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.kada\Desktop\ANNUAIRE STATISTIQUE 2023 POUR LE SITE\"/>
    </mc:Choice>
  </mc:AlternateContent>
  <xr:revisionPtr revIDLastSave="0" documentId="13_ncr:1_{C7E1B6D6-68C1-4FE0-BEB3-490314664AC8}" xr6:coauthVersionLast="47" xr6:coauthVersionMax="47" xr10:uidLastSave="{00000000-0000-0000-0000-000000000000}"/>
  <bookViews>
    <workbookView xWindow="-110" yWindow="-110" windowWidth="19420" windowHeight="10300" tabRatio="658" activeTab="16" xr2:uid="{00000000-000D-0000-FFFF-FFFF00000000}"/>
  </bookViews>
  <sheets>
    <sheet name="PG" sheetId="30" r:id="rId1"/>
    <sheet name="SOMMAIRE MONNAIE ET CREDIT" sheetId="64" r:id="rId2"/>
    <sheet name="1" sheetId="34" r:id="rId3"/>
    <sheet name="2" sheetId="56" r:id="rId4"/>
    <sheet name="3" sheetId="39" r:id="rId5"/>
    <sheet name="4" sheetId="57" r:id="rId6"/>
    <sheet name="5" sheetId="58" r:id="rId7"/>
    <sheet name="6" sheetId="59" r:id="rId8"/>
    <sheet name="7" sheetId="60" r:id="rId9"/>
    <sheet name="8-9" sheetId="42" r:id="rId10"/>
    <sheet name="10-11" sheetId="32" r:id="rId11"/>
    <sheet name="12-13" sheetId="15" r:id="rId12"/>
    <sheet name="14-15" sheetId="17" r:id="rId13"/>
    <sheet name="16-17" sheetId="35" r:id="rId14"/>
    <sheet name="18-19" sheetId="21" r:id="rId15"/>
    <sheet name="20" sheetId="65" r:id="rId16"/>
    <sheet name="21" sheetId="49" r:id="rId17"/>
  </sheets>
  <externalReferences>
    <externalReference r:id="rId18"/>
  </externalReferences>
  <definedNames>
    <definedName name="_Key1" localSheetId="3" hidden="1">#REF!</definedName>
    <definedName name="_Key1" localSheetId="15" hidden="1">#REF!</definedName>
    <definedName name="_Key1" localSheetId="16" hidden="1">#REF!</definedName>
    <definedName name="_Key1" hidden="1">#REF!</definedName>
    <definedName name="_Order1" hidden="1">255</definedName>
    <definedName name="_Regression_Int" localSheetId="11" hidden="1">1</definedName>
    <definedName name="_Regression_Int" localSheetId="12" hidden="1">1</definedName>
    <definedName name="_Regression_Int" localSheetId="14" hidden="1">1</definedName>
    <definedName name="_Regression_Int" localSheetId="3" hidden="1">1</definedName>
    <definedName name="_Regression_Int" localSheetId="15" hidden="1">1</definedName>
    <definedName name="_Regression_Int" localSheetId="16" hidden="1">1</definedName>
    <definedName name="_Regression_Int" localSheetId="6" hidden="1">1</definedName>
    <definedName name="_Regression_Int" localSheetId="7" hidden="1">1</definedName>
    <definedName name="_Regression_Int" hidden="1">1</definedName>
    <definedName name="_Sort" localSheetId="3" hidden="1">#REF!</definedName>
    <definedName name="_Sort" localSheetId="15" hidden="1">#REF!</definedName>
    <definedName name="_Sort" localSheetId="16" hidden="1">#REF!</definedName>
    <definedName name="_Sort" hidden="1">#REF!</definedName>
    <definedName name="a" localSheetId="15">#REF!</definedName>
    <definedName name="a">#REF!</definedName>
    <definedName name="aq" localSheetId="15">#REF!</definedName>
    <definedName name="aq" localSheetId="16">#REF!</definedName>
    <definedName name="aq">#REF!</definedName>
    <definedName name="COMM1" localSheetId="15">'[1]1'!#REF!</definedName>
    <definedName name="COMM1" localSheetId="16">'[1]1'!#REF!</definedName>
    <definedName name="COMM1" localSheetId="1">'[1]1'!#REF!</definedName>
    <definedName name="COMM1">'[1]1'!#REF!</definedName>
    <definedName name="COMM10">'[1]1'!$A$665</definedName>
    <definedName name="COMM10S1">'[1]1'!$A$723</definedName>
    <definedName name="COMM10S2">'[1]1'!$A$775</definedName>
    <definedName name="COMM10S3">'[1]1'!$A$829</definedName>
    <definedName name="COMM11">'[1]1'!$A$883</definedName>
    <definedName name="COMM12">'[1]1'!$A$934</definedName>
    <definedName name="COMM12S1">'[1]1'!$A$1002</definedName>
    <definedName name="COMM13">'[1]1'!$A$1076</definedName>
    <definedName name="COMM14" localSheetId="3">'[1]1'!#REF!</definedName>
    <definedName name="COMM14" localSheetId="15">'[1]1'!#REF!</definedName>
    <definedName name="COMM14">'[1]1'!#REF!</definedName>
    <definedName name="COMM2" localSheetId="15">'[1]1'!#REF!</definedName>
    <definedName name="COMM2">'[1]1'!#REF!</definedName>
    <definedName name="COMM3">'[1]1'!$A$104</definedName>
    <definedName name="COMM3SUITE">'[1]1'!$A$168</definedName>
    <definedName name="COMM4">'[1]1'!$A$230</definedName>
    <definedName name="COMM5">'[1]1'!$A$315</definedName>
    <definedName name="COMM5SUITE">'[1]1'!$A$381</definedName>
    <definedName name="COMM6">'[1]1'!$A$443</definedName>
    <definedName name="COMM7" localSheetId="3">'[1]1'!#REF!</definedName>
    <definedName name="COMM7" localSheetId="15">'[1]1'!#REF!</definedName>
    <definedName name="COMM7">'[1]1'!#REF!</definedName>
    <definedName name="COMM8">'[1]1'!$A$1259</definedName>
    <definedName name="COMM9" localSheetId="3">'[1]1'!#REF!</definedName>
    <definedName name="COMM9" localSheetId="15">'[1]1'!#REF!</definedName>
    <definedName name="COMM9">'[1]1'!#REF!</definedName>
    <definedName name="p" localSheetId="15">#REF!</definedName>
    <definedName name="p" localSheetId="1">#REF!</definedName>
    <definedName name="p">#REF!</definedName>
    <definedName name="_xlnm.Print_Area" localSheetId="2">'1'!$A$1:$D$65</definedName>
    <definedName name="_xlnm.Print_Area" localSheetId="10">'10-11'!$A$1:$G$60</definedName>
    <definedName name="_xlnm.Print_Area" localSheetId="11">'12-13'!$A$1:$F$56</definedName>
    <definedName name="_xlnm.Print_Area" localSheetId="12">'14-15'!$A$1:$D$59</definedName>
    <definedName name="_xlnm.Print_Area" localSheetId="13">'16-17'!$A$1:$J$56</definedName>
    <definedName name="_xlnm.Print_Area" localSheetId="14">'18-19'!$A$1:$K$51</definedName>
    <definedName name="_xlnm.Print_Area" localSheetId="3">'2'!$A$1:$G$54</definedName>
    <definedName name="_xlnm.Print_Area" localSheetId="15">'20'!$A$1:$G$47</definedName>
    <definedName name="_xlnm.Print_Area" localSheetId="16">'21'!$A$1:$N$44</definedName>
    <definedName name="_xlnm.Print_Area" localSheetId="4">'3'!$A$1:$G$55</definedName>
    <definedName name="_xlnm.Print_Area" localSheetId="5">'4'!$A$1:$G$47</definedName>
    <definedName name="_xlnm.Print_Area" localSheetId="7">'6'!$A$1:$G$60</definedName>
    <definedName name="_xlnm.Print_Area" localSheetId="8">'7'!$A$1:$G$46</definedName>
    <definedName name="_xlnm.Print_Area" localSheetId="9">'8-9'!$A$1:$G$50</definedName>
    <definedName name="_xlnm.Print_Area" localSheetId="0">PG!$A$1:$N$62</definedName>
    <definedName name="_xlnm.Print_Area" localSheetId="1">#REF!</definedName>
    <definedName name="_xlnm.Print_Area">#REF!</definedName>
    <definedName name="Print_Area_MI" localSheetId="3">#REF!</definedName>
    <definedName name="Print_Area_MI" localSheetId="15">#REF!</definedName>
    <definedName name="Print_Area_MI">#REF!</definedName>
    <definedName name="rac" localSheetId="3">#REF!</definedName>
    <definedName name="rac" localSheetId="15">#REF!</definedName>
    <definedName name="rac">#REF!</definedName>
    <definedName name="Zone_impres_MI" localSheetId="3">#REF!</definedName>
    <definedName name="Zone_impres_MI" localSheetId="15">#REF!</definedName>
    <definedName name="Zone_impres_MI">#REF!</definedName>
  </definedNames>
  <calcPr calcId="181029"/>
</workbook>
</file>

<file path=xl/calcChain.xml><?xml version="1.0" encoding="utf-8"?>
<calcChain xmlns="http://schemas.openxmlformats.org/spreadsheetml/2006/main">
  <c r="C28" i="42" l="1"/>
  <c r="C45" i="42" s="1"/>
  <c r="D28" i="42"/>
  <c r="D45" i="42"/>
  <c r="E28" i="42"/>
  <c r="E45" i="42" s="1"/>
  <c r="F28" i="42"/>
  <c r="F45" i="42"/>
  <c r="B28" i="42"/>
  <c r="B45" i="42" s="1"/>
  <c r="B22" i="49"/>
</calcChain>
</file>

<file path=xl/sharedStrings.xml><?xml version="1.0" encoding="utf-8"?>
<sst xmlns="http://schemas.openxmlformats.org/spreadsheetml/2006/main" count="1275" uniqueCount="944">
  <si>
    <t>En %</t>
  </si>
  <si>
    <t xml:space="preserve">في 31 دجنبر  </t>
  </si>
  <si>
    <t xml:space="preserve">Au 31 Décembre </t>
  </si>
  <si>
    <t xml:space="preserve"> سندات شركات التمويل</t>
  </si>
  <si>
    <t xml:space="preserve"> الصناعات الاستخراجية </t>
  </si>
  <si>
    <t>في 31 دجنبر</t>
  </si>
  <si>
    <t>بمليون درهم</t>
  </si>
  <si>
    <t xml:space="preserve">إلى غاية 31 دجنبر </t>
  </si>
  <si>
    <t xml:space="preserve">بمليون درهم </t>
  </si>
  <si>
    <t xml:space="preserve"> أوراق الخزينة</t>
  </si>
  <si>
    <t xml:space="preserve">              conventionnels des établissements de crédit</t>
  </si>
  <si>
    <t xml:space="preserve"> Autres</t>
  </si>
  <si>
    <t xml:space="preserve">  Total</t>
  </si>
  <si>
    <t xml:space="preserve"> Total  général</t>
  </si>
  <si>
    <t xml:space="preserve">مكتتبـون </t>
  </si>
  <si>
    <t>المجموع</t>
  </si>
  <si>
    <t>آخرون</t>
  </si>
  <si>
    <t>26 أسبوعا</t>
  </si>
  <si>
    <t>52 أسبوعا</t>
  </si>
  <si>
    <t>1 أورو</t>
  </si>
  <si>
    <t>5 سنوات</t>
  </si>
  <si>
    <t>10 سنوات</t>
  </si>
  <si>
    <t xml:space="preserve">النـقـد والقــروض </t>
  </si>
  <si>
    <t>Total</t>
  </si>
  <si>
    <t xml:space="preserve">              des titres de créances négociables</t>
  </si>
  <si>
    <r>
      <t>والتدبير</t>
    </r>
    <r>
      <rPr>
        <b/>
        <vertAlign val="superscript"/>
        <sz val="11"/>
        <rFont val="Times New Roman"/>
        <family val="1"/>
      </rPr>
      <t>1</t>
    </r>
    <r>
      <rPr>
        <b/>
        <sz val="11"/>
        <rFont val="Times New Roman"/>
        <family val="1"/>
      </rPr>
      <t xml:space="preserve"> </t>
    </r>
  </si>
  <si>
    <t xml:space="preserve">            لأذينات الخزينة بالمزايدة</t>
  </si>
  <si>
    <t xml:space="preserve">1 دولارأمريكي </t>
  </si>
  <si>
    <t>1 دولار كندي</t>
  </si>
  <si>
    <t>1 جنيه إسترليني</t>
  </si>
  <si>
    <t xml:space="preserve"> المتوسط الشهري       </t>
  </si>
  <si>
    <t>1 فرنك سويسري</t>
  </si>
  <si>
    <t>100 ين ياباني</t>
  </si>
  <si>
    <t xml:space="preserve">المعدل الأقصى </t>
  </si>
  <si>
    <t xml:space="preserve">AUTRES         </t>
  </si>
  <si>
    <t xml:space="preserve"> TOTAL         </t>
  </si>
  <si>
    <t>الشرق</t>
  </si>
  <si>
    <t xml:space="preserve"> Banques</t>
  </si>
  <si>
    <t xml:space="preserve">نهـاية الشهر </t>
  </si>
  <si>
    <t xml:space="preserve"> </t>
  </si>
  <si>
    <t>I. ACTIF</t>
  </si>
  <si>
    <t>صندوق الإيداع</t>
  </si>
  <si>
    <t xml:space="preserve">التوظيف الجماعي  </t>
  </si>
  <si>
    <t xml:space="preserve">شركات التأمين   </t>
  </si>
  <si>
    <t xml:space="preserve">             émis par adjudication</t>
  </si>
  <si>
    <t>-</t>
  </si>
  <si>
    <t xml:space="preserve">النقد والقروض </t>
  </si>
  <si>
    <t>من أكثر من سنتين إلى  3 سنوات</t>
  </si>
  <si>
    <t>من أكثر من 3 سنوات إلى  5 سنوات</t>
  </si>
  <si>
    <t xml:space="preserve"> البناء والأشغال العمومية</t>
  </si>
  <si>
    <t>Au 31 Décembre</t>
  </si>
  <si>
    <t>النقد والقروض</t>
  </si>
  <si>
    <t xml:space="preserve"> O.P.C.V.M .</t>
  </si>
  <si>
    <t xml:space="preserve"> 100 DKK</t>
  </si>
  <si>
    <t xml:space="preserve"> 100 NOK </t>
  </si>
  <si>
    <t xml:space="preserve"> 100 SEK</t>
  </si>
  <si>
    <t xml:space="preserve"> 100 JPY  </t>
  </si>
  <si>
    <t xml:space="preserve"> 1 CHF </t>
  </si>
  <si>
    <t xml:space="preserve"> 1 GBP </t>
  </si>
  <si>
    <t xml:space="preserve"> 1 CAD</t>
  </si>
  <si>
    <t xml:space="preserve"> 1 USD </t>
  </si>
  <si>
    <t>Crédits immobiliers</t>
  </si>
  <si>
    <t>Crédits à la consommation</t>
  </si>
  <si>
    <t>20 ans</t>
  </si>
  <si>
    <t>15 ans</t>
  </si>
  <si>
    <t>5 ans</t>
  </si>
  <si>
    <t>2 ans</t>
  </si>
  <si>
    <t>30 ans</t>
  </si>
  <si>
    <t>سنتان</t>
  </si>
  <si>
    <t>15 سنة</t>
  </si>
  <si>
    <t>20 سنة</t>
  </si>
  <si>
    <t>30 سنة</t>
  </si>
  <si>
    <t xml:space="preserve">CHAPITRE XIX </t>
  </si>
  <si>
    <t>الفصـل التاسع عشر</t>
  </si>
  <si>
    <t xml:space="preserve">100- كورون  نرويجي </t>
  </si>
  <si>
    <t xml:space="preserve">19 - 2 Evolution des agrégats de monnaie </t>
  </si>
  <si>
    <t xml:space="preserve"> Total</t>
  </si>
  <si>
    <t xml:space="preserve">  الموجودات من حقوق السحب الخاصة </t>
  </si>
  <si>
    <t>2- الخصــوم</t>
  </si>
  <si>
    <t xml:space="preserve">  الدولية</t>
  </si>
  <si>
    <t>خصوم أخرى</t>
  </si>
  <si>
    <t xml:space="preserve">  رأس المال </t>
  </si>
  <si>
    <t>Certificats de dépôt</t>
  </si>
  <si>
    <t>De 32 jours à 92 jours</t>
  </si>
  <si>
    <t>De 93 jours à 182 jours</t>
  </si>
  <si>
    <t>De 183 jours à 365 jours</t>
  </si>
  <si>
    <t>De 366 jours à 2 ans</t>
  </si>
  <si>
    <t>Bons de sociétés de financement</t>
  </si>
  <si>
    <t>Billets de trésorerie</t>
  </si>
  <si>
    <t>En millions de Dh</t>
  </si>
  <si>
    <t xml:space="preserve">Bons du Trésor négociables </t>
  </si>
  <si>
    <t>Autres sociétés financières</t>
  </si>
  <si>
    <t>Sociétés non financières</t>
  </si>
  <si>
    <t>Particuliers et MRE</t>
  </si>
  <si>
    <t>Ressources à caractère non monétaire</t>
  </si>
  <si>
    <t>Créances  sur les non résidents</t>
  </si>
  <si>
    <t xml:space="preserve">Autres actifs extérieurs </t>
  </si>
  <si>
    <t>Engagements envers les non résidents</t>
  </si>
  <si>
    <t>مجمع التوظيفات السائلة 1</t>
  </si>
  <si>
    <t xml:space="preserve">سندات شركات التمويل </t>
  </si>
  <si>
    <t>أوراق الخزينة</t>
  </si>
  <si>
    <t>مجموع التوظيفات السائلة</t>
  </si>
  <si>
    <t xml:space="preserve">Titres émis par les OPCVM </t>
  </si>
  <si>
    <t xml:space="preserve">             sur l'Administration Centrale</t>
  </si>
  <si>
    <t xml:space="preserve">            على الإدارة المركزية</t>
  </si>
  <si>
    <t xml:space="preserve"> Créances nettes de Bank Al-Maghrib</t>
  </si>
  <si>
    <t xml:space="preserve"> التزامات</t>
  </si>
  <si>
    <t>19 - 3 Evolution des agrégats de placements liquides</t>
  </si>
  <si>
    <t xml:space="preserve"> 19 - 6 Evolution des créances nettes </t>
  </si>
  <si>
    <t>Autres postes nets</t>
  </si>
  <si>
    <t xml:space="preserve">أذينات الخزينة القابلة للتداول </t>
  </si>
  <si>
    <t xml:space="preserve">Total des placements liquides </t>
  </si>
  <si>
    <t>موارد ذات طابع غير نقدي</t>
  </si>
  <si>
    <t xml:space="preserve"> 19 - 10 Crédits bancaires par terme</t>
  </si>
  <si>
    <t>ديون على غير المقيمين</t>
  </si>
  <si>
    <t>أصول أجنبية أخرى</t>
  </si>
  <si>
    <t xml:space="preserve">   ودائع </t>
  </si>
  <si>
    <t>الديون الصافية المستحقة لبنك المغرب</t>
  </si>
  <si>
    <t xml:space="preserve">   قروض</t>
  </si>
  <si>
    <t xml:space="preserve"> الفلاحة والصيد البحري</t>
  </si>
  <si>
    <t xml:space="preserve"> أفراد ومغاربة مقيمون بالخارج</t>
  </si>
  <si>
    <t>مخصصات حقوق السحب الخاصة</t>
  </si>
  <si>
    <t xml:space="preserve">(1) مبالغ مستحقة للدولة، لا سيما برسم الدفعة الخاصة بالضريبة على النتائج و الضريبة </t>
  </si>
  <si>
    <t>MONNAIE ET CREDITS</t>
  </si>
  <si>
    <t xml:space="preserve"> Monnaie et Crédits</t>
  </si>
  <si>
    <t xml:space="preserve">مجموع </t>
  </si>
  <si>
    <t xml:space="preserve"> Source : Bank Al-Maghrib.</t>
  </si>
  <si>
    <t>المصدر: بنك المغرب.</t>
  </si>
  <si>
    <r>
      <t xml:space="preserve">Circulation fiduciaire </t>
    </r>
    <r>
      <rPr>
        <b/>
        <vertAlign val="superscript"/>
        <sz val="10"/>
        <rFont val="Times New Roman"/>
        <family val="1"/>
      </rPr>
      <t xml:space="preserve">(1) </t>
    </r>
    <r>
      <rPr>
        <b/>
        <sz val="10"/>
        <rFont val="Times New Roman"/>
        <family val="1"/>
      </rPr>
      <t xml:space="preserve"> (I)</t>
    </r>
  </si>
  <si>
    <t>Monnaie scripturale  (II)</t>
  </si>
  <si>
    <r>
      <t xml:space="preserve">التداول الائتماني </t>
    </r>
    <r>
      <rPr>
        <b/>
        <vertAlign val="superscript"/>
        <sz val="11"/>
        <rFont val="Times New Roman"/>
        <family val="1"/>
      </rPr>
      <t>(1)</t>
    </r>
    <r>
      <rPr>
        <b/>
        <sz val="11"/>
        <rFont val="Times New Roman"/>
        <family val="1"/>
      </rPr>
      <t xml:space="preserve"> (I)                    </t>
    </r>
  </si>
  <si>
    <t>النقود الكتابية (II)</t>
  </si>
  <si>
    <t xml:space="preserve"> الودائع تحت الطلب لدى البنوك </t>
  </si>
  <si>
    <t xml:space="preserve"> (1) Circulation fiduciaire =Billets et monnaies mis en circulation - Encaisses des banques</t>
  </si>
  <si>
    <t xml:space="preserve"> O.P.C.V.M: Organisme de Placement Collectif  en Valeurs Mobilières. </t>
  </si>
  <si>
    <t>19 - 4 Evolution des contreparties de l'agrégat M3</t>
  </si>
  <si>
    <t xml:space="preserve">  Crédits</t>
  </si>
  <si>
    <t xml:space="preserve">المصدر: بنك المغرب. </t>
  </si>
  <si>
    <t xml:space="preserve"> المصدر: بنك المغرب.</t>
  </si>
  <si>
    <t>ديون مستحقة لمؤسسات الإيداع (أ+ب)</t>
  </si>
  <si>
    <t xml:space="preserve"> القطاع الخاص</t>
  </si>
  <si>
    <t>المصدر : بنك المغرب.</t>
  </si>
  <si>
    <r>
      <t xml:space="preserve"> 19 - 11 Evolution des crédits    </t>
    </r>
    <r>
      <rPr>
        <sz val="10"/>
        <rFont val="Times New Roman"/>
        <family val="1"/>
      </rPr>
      <t xml:space="preserve"> </t>
    </r>
  </si>
  <si>
    <t xml:space="preserve">19 - 11 تطورالقروض  </t>
  </si>
  <si>
    <t>52 semaines</t>
  </si>
  <si>
    <t>26 semaines</t>
  </si>
  <si>
    <t>10 ans</t>
  </si>
  <si>
    <t xml:space="preserve">(1) non compris l'encours des bons du trésor des organismes </t>
  </si>
  <si>
    <t xml:space="preserve"> II. PASSIF</t>
  </si>
  <si>
    <t>Agrégat M3 (A+B)</t>
  </si>
  <si>
    <t>المجمع م3 (أ+ب)</t>
  </si>
  <si>
    <t>(1) Titres émis par les OPCVM obligations</t>
  </si>
  <si>
    <t xml:space="preserve">(1) السندات المصدرة من طرف مؤسسات التوظيف الجماعي في سندات الاقتراض </t>
  </si>
  <si>
    <t>(2) Titres émis par les OPCVM actions et les OPCVM diversifiés</t>
  </si>
  <si>
    <t xml:space="preserve">(2) السندات المصدرة من طرف مؤسسات التوظيف الجماعي في الأسهم والأصول المتنوعة </t>
  </si>
  <si>
    <t>Placements liquides :PL1</t>
  </si>
  <si>
    <t xml:space="preserve">المـجمـوع           </t>
  </si>
  <si>
    <t xml:space="preserve">أبنـاك أخـرى </t>
  </si>
  <si>
    <t>FMI: Fond Monétaire International</t>
  </si>
  <si>
    <t>Créances des Institutions de Dépôts (A+B)</t>
  </si>
  <si>
    <t>Créances des Autres Institutions de Dépôts (A)</t>
  </si>
  <si>
    <t>Autres actifs monétaires (B)</t>
  </si>
  <si>
    <t>Agrégat M2 (I+II+III) (A)</t>
  </si>
  <si>
    <t>المجمع م2 (III+II+I) (أ)</t>
  </si>
  <si>
    <t>أصول نقدية أخرى (ب)</t>
  </si>
  <si>
    <t xml:space="preserve"> MRE : Marocains Résidant à l'Etranger.</t>
  </si>
  <si>
    <t xml:space="preserve">البنوك </t>
  </si>
  <si>
    <t>مقابلات الودائع لدى الخزينة</t>
  </si>
  <si>
    <t>Contrepartie des dépôts auprès du Trésor</t>
  </si>
  <si>
    <t xml:space="preserve"> الكهرباء، الغاز والماء </t>
  </si>
  <si>
    <r>
      <t xml:space="preserve"> خدمات أخرى</t>
    </r>
    <r>
      <rPr>
        <vertAlign val="superscript"/>
        <sz val="11"/>
        <rFont val="Times New Roman"/>
        <family val="1"/>
      </rPr>
      <t>(1)</t>
    </r>
  </si>
  <si>
    <t>100- كورون سويدي</t>
  </si>
  <si>
    <t xml:space="preserve">موجودات  لدى المؤسسات المالية </t>
  </si>
  <si>
    <t xml:space="preserve">  Billets et monnaies mis en circulation  </t>
  </si>
  <si>
    <t xml:space="preserve">  Encaisses des banques </t>
  </si>
  <si>
    <t xml:space="preserve">  الودائع تحت الطلب لدى بنك المغرب</t>
  </si>
  <si>
    <t xml:space="preserve"> الودائع تحت الطلب لدى الخزينة   </t>
  </si>
  <si>
    <t xml:space="preserve">  Comptes d'épargne auprès des banques</t>
  </si>
  <si>
    <t xml:space="preserve">  Comptes à terme et bons de caisse </t>
  </si>
  <si>
    <t xml:space="preserve">  Titres des OPCVM monétaires</t>
  </si>
  <si>
    <t xml:space="preserve">  Valeurs données en Pension</t>
  </si>
  <si>
    <t xml:space="preserve">  Certificats de dépôt à durée résiduelle </t>
  </si>
  <si>
    <t xml:space="preserve">  الحسابات على دفاتر لدى البنوك</t>
  </si>
  <si>
    <t xml:space="preserve">  الحسابات والسندات لأجل محدد</t>
  </si>
  <si>
    <t xml:space="preserve">  سندات مؤسسات التوظيف الجماعي النقدية</t>
  </si>
  <si>
    <t xml:space="preserve">  شهادات الإيداع التي تقل مدتها المتبقية </t>
  </si>
  <si>
    <t xml:space="preserve">  ودائع لأجل محدد لدى الخزينة </t>
  </si>
  <si>
    <t>Agrégat M1 (I+II)</t>
  </si>
  <si>
    <t>المجمع م1 (II+I)</t>
  </si>
  <si>
    <t xml:space="preserve"> المركزية</t>
  </si>
  <si>
    <t xml:space="preserve">   بـنك المغرب</t>
  </si>
  <si>
    <t xml:space="preserve">   مؤسسات الإيداع الأخرى</t>
  </si>
  <si>
    <t xml:space="preserve">    موارد أخرى</t>
  </si>
  <si>
    <t xml:space="preserve">  الذهب النقدي</t>
  </si>
  <si>
    <t xml:space="preserve">   أسهم وسندات مسا همة أخرى</t>
  </si>
  <si>
    <t xml:space="preserve">   التزامات أخرى</t>
  </si>
  <si>
    <t xml:space="preserve">  Dépôts </t>
  </si>
  <si>
    <t xml:space="preserve">  Titres OPCVM </t>
  </si>
  <si>
    <t xml:space="preserve">   monétaires</t>
  </si>
  <si>
    <t xml:space="preserve">  Autres engagements </t>
  </si>
  <si>
    <t xml:space="preserve">  Avoirs en monnaies étrangéres</t>
  </si>
  <si>
    <t xml:space="preserve">  Titres autres qu'actions</t>
  </si>
  <si>
    <t xml:space="preserve">  Actions et autres titres de participation</t>
  </si>
  <si>
    <t xml:space="preserve">  Autres créances</t>
  </si>
  <si>
    <t xml:space="preserve">  Or monétaire</t>
  </si>
  <si>
    <t xml:space="preserve">  Position de réserve au fond</t>
  </si>
  <si>
    <t xml:space="preserve">  Avoirs en droits de tirage spéciaux</t>
  </si>
  <si>
    <t xml:space="preserve">   النقد الدولي  </t>
  </si>
  <si>
    <t xml:space="preserve">(1) Avoirs extérieurs à la disposition immédiate et sous le contrôle </t>
  </si>
  <si>
    <t xml:space="preserve">      وتحت مراقبته الفعلية</t>
  </si>
  <si>
    <t xml:space="preserve">  منها :</t>
  </si>
  <si>
    <t xml:space="preserve">  الحساب الجاري للخزينة العمومية</t>
  </si>
  <si>
    <t xml:space="preserve">  حساب صندوق الحسن الثاني للتنمية </t>
  </si>
  <si>
    <t xml:space="preserve">   الاقتصادية والاجتماعية</t>
  </si>
  <si>
    <t xml:space="preserve">     على القيمة المضافة القابلة للاستيرداد .</t>
  </si>
  <si>
    <t xml:space="preserve">   Crédits</t>
  </si>
  <si>
    <t xml:space="preserve"> 19 - 7 Evolution des créances sur l'économie </t>
  </si>
  <si>
    <t>Type de crédits</t>
  </si>
  <si>
    <t>نوع القروض</t>
  </si>
  <si>
    <t>MRE : Marocains Résidant à l'Etranger</t>
  </si>
  <si>
    <t>Mois</t>
  </si>
  <si>
    <t>الشهر</t>
  </si>
  <si>
    <t xml:space="preserve">               du trésor émis par adjudication</t>
  </si>
  <si>
    <t xml:space="preserve">      التي يديرها صندوق الإيداع والتدبير. </t>
  </si>
  <si>
    <t xml:space="preserve">      de prévoyance gérés par la C.D.G .</t>
  </si>
  <si>
    <t xml:space="preserve">  Monnaies étrangères</t>
  </si>
  <si>
    <t xml:space="preserve">  مرحل من جديد </t>
  </si>
  <si>
    <t>Résultat net de l'exercice</t>
  </si>
  <si>
    <t>نتيجة صافية للسنة المالية</t>
  </si>
  <si>
    <t xml:space="preserve">  Dépôts à vue auprès de BAM</t>
  </si>
  <si>
    <t xml:space="preserve">  Dépôts à vue auprès des banques</t>
  </si>
  <si>
    <r>
      <t xml:space="preserve"> 19 - 1 Bilan de Bank Al-Maghrib </t>
    </r>
    <r>
      <rPr>
        <sz val="10"/>
        <rFont val="Times New Roman"/>
        <family val="1"/>
      </rPr>
      <t xml:space="preserve"> </t>
    </r>
    <r>
      <rPr>
        <b/>
        <sz val="16"/>
        <rFont val="Times New Roman"/>
        <family val="1"/>
      </rPr>
      <t xml:space="preserve"> </t>
    </r>
  </si>
  <si>
    <t xml:space="preserve">  Dépôts à vue auprès du Trésor </t>
  </si>
  <si>
    <t>Créances de Bank Al-Maghrib</t>
  </si>
  <si>
    <t xml:space="preserve">Créances des Autres Institutions de dépôts </t>
  </si>
  <si>
    <t xml:space="preserve">ديون  للاقتصاد </t>
  </si>
  <si>
    <t>بـنك المغرب</t>
  </si>
  <si>
    <t xml:space="preserve">مؤسسات الإيداع الأخرى </t>
  </si>
  <si>
    <t>بنود صافية أخرى</t>
  </si>
  <si>
    <t>الديون الصافية لمؤسسات الإيداع الأخرى</t>
  </si>
  <si>
    <t xml:space="preserve"> على غير المقيمين</t>
  </si>
  <si>
    <t>Créances sur l'économie</t>
  </si>
  <si>
    <t xml:space="preserve">   الودائع المستثناة من المجمع م3</t>
  </si>
  <si>
    <t xml:space="preserve">   سندات ما عدا الأسهم المستثناة من المجمع م3</t>
  </si>
  <si>
    <t xml:space="preserve"> sur les non résidents</t>
  </si>
  <si>
    <t xml:space="preserve">Créances nettes des AID </t>
  </si>
  <si>
    <t xml:space="preserve">       Banques</t>
  </si>
  <si>
    <t xml:space="preserve">      القروض الموزعة </t>
  </si>
  <si>
    <t xml:space="preserve">(2) مكونة أساسا من صنادق خاصة للضمان مخصصة لضمان  </t>
  </si>
  <si>
    <t>Comptes débiteurs et crédits de trésorerie</t>
  </si>
  <si>
    <t>Crédits à l'équipement</t>
  </si>
  <si>
    <t>Créances diverses sur la clientèle</t>
  </si>
  <si>
    <t xml:space="preserve">(1)  تتكون بالأساس من مقابل الودائع لدى البريد بنك </t>
  </si>
  <si>
    <t xml:space="preserve">   Crédits à l'habitat                 </t>
  </si>
  <si>
    <t xml:space="preserve">   Crédits aux promoteurs immobiliers     </t>
  </si>
  <si>
    <t xml:space="preserve">  Autres crédits</t>
  </si>
  <si>
    <t xml:space="preserve">  Crédits à caractére financier</t>
  </si>
  <si>
    <t>Créances en souffrance</t>
  </si>
  <si>
    <t xml:space="preserve">    قروض ذات طابع مالي</t>
  </si>
  <si>
    <t xml:space="preserve">     قروض  أخرى</t>
  </si>
  <si>
    <t xml:space="preserve">    قروض السكن</t>
  </si>
  <si>
    <t xml:space="preserve">    قروض مقدمة للمنعشين العقاريين</t>
  </si>
  <si>
    <r>
      <t>Total des contreparties</t>
    </r>
    <r>
      <rPr>
        <b/>
        <vertAlign val="superscript"/>
        <sz val="11"/>
        <rFont val="Times New Roman"/>
        <family val="1"/>
      </rPr>
      <t xml:space="preserve"> (1)</t>
    </r>
  </si>
  <si>
    <t>ID : Institution de Dépôt</t>
  </si>
  <si>
    <r>
      <t xml:space="preserve">  Crédits </t>
    </r>
    <r>
      <rPr>
        <vertAlign val="superscript"/>
        <sz val="10"/>
        <rFont val="Times New Roman"/>
        <family val="1"/>
      </rPr>
      <t>(2)</t>
    </r>
  </si>
  <si>
    <t>(2) Emprunts financiers et emprunts subordonnés</t>
  </si>
  <si>
    <t>(2) اقتراضات مالية واقتراضات ثانوية</t>
  </si>
  <si>
    <t>(1) Composés principalement de la contrepartie des dépôts auprès d'Al Barid-Bank</t>
  </si>
  <si>
    <t xml:space="preserve">AID : Autres Institutions de dépôts.        </t>
  </si>
  <si>
    <t xml:space="preserve">  العملات الأجنبية</t>
  </si>
  <si>
    <t xml:space="preserve">O.P.C.V.M: Organisme de Placement Collectif  en Valeurs Mobilières. </t>
  </si>
  <si>
    <t xml:space="preserve">  Dépôts et Titres inclus dans les réserves            </t>
  </si>
  <si>
    <t xml:space="preserve">   موجودات العملة الأجنبية</t>
  </si>
  <si>
    <t xml:space="preserve">   سندات مؤسسات التوظيف الجماعي</t>
  </si>
  <si>
    <t xml:space="preserve">   ديون أخرى</t>
  </si>
  <si>
    <t xml:space="preserve"> ديون  مستحقة لمؤسسات الإيداع الأخرى (أ)</t>
  </si>
  <si>
    <t xml:space="preserve">   سندات ماعدا الأسهم </t>
  </si>
  <si>
    <t xml:space="preserve">     في القيم المنقولة النقدية </t>
  </si>
  <si>
    <t>ب %</t>
  </si>
  <si>
    <t xml:space="preserve">المجموع </t>
  </si>
  <si>
    <t>Taux maximum des intérêts</t>
  </si>
  <si>
    <t xml:space="preserve">100- كورون  دنماركي </t>
  </si>
  <si>
    <r>
      <t>Avoirs officiels de réserve</t>
    </r>
    <r>
      <rPr>
        <b/>
        <vertAlign val="superscript"/>
        <sz val="10"/>
        <rFont val="Times New Roman"/>
        <family val="1"/>
      </rPr>
      <t>(1)</t>
    </r>
  </si>
  <si>
    <t xml:space="preserve">(1) الأصول الأجنبية الموجودة رهن إشارة بنك المغرب  فورا </t>
  </si>
  <si>
    <r>
      <t xml:space="preserve"> 19 - 8 Evolution des crédits bancaires  </t>
    </r>
    <r>
      <rPr>
        <sz val="14"/>
        <rFont val="Times New Roman"/>
        <family val="1"/>
      </rPr>
      <t xml:space="preserve"> </t>
    </r>
  </si>
  <si>
    <t xml:space="preserve"> (2) Dépôts à vue et à terme en devises auprès des banques </t>
  </si>
  <si>
    <t xml:space="preserve"> (3) Emprunts contractés par les banques auprès des sociétés financières</t>
  </si>
  <si>
    <t>(3) اقتراضات البنوك لدى المؤسسات المالية الأخرى</t>
  </si>
  <si>
    <r>
      <t xml:space="preserve">  ودائع بالعملات الأجنبية </t>
    </r>
    <r>
      <rPr>
        <vertAlign val="superscript"/>
        <sz val="11"/>
        <rFont val="Times New Roman"/>
        <family val="1"/>
      </rPr>
      <t>(2)</t>
    </r>
  </si>
  <si>
    <r>
      <t xml:space="preserve">  ودائع أخرى</t>
    </r>
    <r>
      <rPr>
        <vertAlign val="superscript"/>
        <sz val="11"/>
        <rFont val="Times New Roman"/>
        <family val="1"/>
      </rPr>
      <t>(3)</t>
    </r>
  </si>
  <si>
    <r>
      <t xml:space="preserve">  Dépôts en devises </t>
    </r>
    <r>
      <rPr>
        <vertAlign val="superscript"/>
        <sz val="10"/>
        <rFont val="Times New Roman"/>
        <family val="1"/>
      </rPr>
      <t>(2)</t>
    </r>
  </si>
  <si>
    <t>Maturité</t>
  </si>
  <si>
    <t>آجـــــــــــــــــال</t>
  </si>
  <si>
    <t xml:space="preserve">  الأوراق البنكية والقطع النقدية المتداولة</t>
  </si>
  <si>
    <t xml:space="preserve">  الموجودات لدى البنوك </t>
  </si>
  <si>
    <t xml:space="preserve">(1) التداول الائتماني=الأوراق البنكية والقطع النقدية المتداولة - الموجودات لدى البنوك </t>
  </si>
  <si>
    <t xml:space="preserve">   المجموع العام</t>
  </si>
  <si>
    <t>طنجة ــ تطوان -  الحسيمة</t>
  </si>
  <si>
    <t xml:space="preserve">فاس ــ مكناس </t>
  </si>
  <si>
    <t>الرباط ــ سـلا ــ القنيطرة</t>
  </si>
  <si>
    <t>بني ملال ــ خنيفرة</t>
  </si>
  <si>
    <t>Ensemble</t>
  </si>
  <si>
    <t>الدار البيضاء - سطات</t>
  </si>
  <si>
    <t>مراكش ــ آسفي</t>
  </si>
  <si>
    <t>درعة ــ تافيلالت</t>
  </si>
  <si>
    <t xml:space="preserve">سوس ــ ماسة </t>
  </si>
  <si>
    <t>كلميم ــ واد نون</t>
  </si>
  <si>
    <t>العيون ــ الساقية الحمراء</t>
  </si>
  <si>
    <t xml:space="preserve">الداخلة - وادي الذهب </t>
  </si>
  <si>
    <t xml:space="preserve">   بـ -م          </t>
  </si>
  <si>
    <t xml:space="preserve"> ق-ش-م          </t>
  </si>
  <si>
    <t xml:space="preserve"> ق- ع -س          </t>
  </si>
  <si>
    <t xml:space="preserve"> م-م    </t>
  </si>
  <si>
    <t xml:space="preserve">  ق-م-ف        </t>
  </si>
  <si>
    <t xml:space="preserve"> ب-م-ت-ص         </t>
  </si>
  <si>
    <t xml:space="preserve">ت- ب -و          </t>
  </si>
  <si>
    <t xml:space="preserve"> ب -  ب      </t>
  </si>
  <si>
    <t xml:space="preserve"> B-A-M         </t>
  </si>
  <si>
    <t xml:space="preserve">   C-P-M  </t>
  </si>
  <si>
    <t xml:space="preserve">C-I-H  </t>
  </si>
  <si>
    <t xml:space="preserve">  C-D-M </t>
  </si>
  <si>
    <t xml:space="preserve"> C-A-M         </t>
  </si>
  <si>
    <t xml:space="preserve"> B-M-C-I   </t>
  </si>
  <si>
    <t xml:space="preserve"> A-W-B         </t>
  </si>
  <si>
    <t>A-B-B</t>
  </si>
  <si>
    <t xml:space="preserve"> A-B-B       : Al Barid Bank</t>
  </si>
  <si>
    <t xml:space="preserve">  بـ -ب        :  البريد بـنك       </t>
  </si>
  <si>
    <t xml:space="preserve"> A-W-B      : Attijari Wafabank  </t>
  </si>
  <si>
    <t xml:space="preserve"> ت- ب -و    :   التجاري بنك الـوفـاء      </t>
  </si>
  <si>
    <t xml:space="preserve"> B-M-C-I    : Banque Marocaine du Commerce et de l'Industrie-</t>
  </si>
  <si>
    <t xml:space="preserve">  ب-م-ت-ص :  البنك المغربي للتجارة والصناعة       </t>
  </si>
  <si>
    <t xml:space="preserve"> C-A-M      : Crédit Agricol marocain</t>
  </si>
  <si>
    <t xml:space="preserve">  ق-م-ف      :  القرض المغربي  الفلاحي                    </t>
  </si>
  <si>
    <t xml:space="preserve"> C-D-M      : Crédit du Maroc</t>
  </si>
  <si>
    <t xml:space="preserve">  م-م            : مصرف المغرب                                </t>
  </si>
  <si>
    <t xml:space="preserve">  ق- ع -س   :  القرض العقاري والسياحي                   </t>
  </si>
  <si>
    <t xml:space="preserve"> C-P-M      : Crédit Populaire du Maroc</t>
  </si>
  <si>
    <t xml:space="preserve">  ق-ش-م      : القرض الشعبي للمغرب                       </t>
  </si>
  <si>
    <t xml:space="preserve"> B-A-M      : Bank Al  Maghrib  </t>
  </si>
  <si>
    <t xml:space="preserve">  بـ -م           :  بـنك المــغــرب      </t>
  </si>
  <si>
    <t xml:space="preserve"> Source : Bank Al-Maghrib-</t>
  </si>
  <si>
    <t>المصدر : بنك المغرب-</t>
  </si>
  <si>
    <t xml:space="preserve">  رساميل ذاتية أخرى</t>
  </si>
  <si>
    <t xml:space="preserve">التزامات اتجاه غير المقيمين     </t>
  </si>
  <si>
    <r>
      <t xml:space="preserve">ديون أخرى </t>
    </r>
    <r>
      <rPr>
        <b/>
        <vertAlign val="superscript"/>
        <sz val="11"/>
        <rFont val="Times New Roman"/>
        <family val="1"/>
      </rPr>
      <t>(1)</t>
    </r>
  </si>
  <si>
    <t xml:space="preserve">           لأجل 12 شهرا</t>
  </si>
  <si>
    <t xml:space="preserve">          لأجل 6 أشهر </t>
  </si>
  <si>
    <r>
      <t xml:space="preserve">   غيرها </t>
    </r>
    <r>
      <rPr>
        <vertAlign val="superscript"/>
        <sz val="11"/>
        <rFont val="Times New Roman"/>
        <family val="1"/>
      </rPr>
      <t>(1)</t>
    </r>
  </si>
  <si>
    <r>
      <t xml:space="preserve"> التزامات </t>
    </r>
    <r>
      <rPr>
        <vertAlign val="superscript"/>
        <sz val="11"/>
        <rFont val="Times New Roman"/>
        <family val="1"/>
      </rPr>
      <t>(2)</t>
    </r>
  </si>
  <si>
    <t xml:space="preserve"> Monnaie et Crédits     </t>
  </si>
  <si>
    <t>من سنتين</t>
  </si>
  <si>
    <t>De 2 ans</t>
  </si>
  <si>
    <t xml:space="preserve">     le premier avril de chaque année, en fonction de la variation  enregistrée</t>
  </si>
  <si>
    <t xml:space="preserve">      au cours de l’année civile antérieure du taux des dépôts à 6 mois et 1 an.</t>
  </si>
  <si>
    <t xml:space="preserve">  في فاتح أبريل من كل سنة اعتبارا  للتغير المسجل خلال السنة السابقة </t>
  </si>
  <si>
    <t xml:space="preserve">      لأسعار  الفائدة على الودائع لمدة 6 أشهروسنة واحدة.</t>
  </si>
  <si>
    <t xml:space="preserve">السندات المصدرة من طرف مؤسسات </t>
  </si>
  <si>
    <t xml:space="preserve">التوظيف الجماعي التعاقدية </t>
  </si>
  <si>
    <t>19 - 10 القروض البنكية حسب الأجل</t>
  </si>
  <si>
    <t xml:space="preserve">             سندات الدين القابلة للتداول </t>
  </si>
  <si>
    <t xml:space="preserve">19 - 2 تطور المجمعـات النقـدية </t>
  </si>
  <si>
    <t>19 - 3 تطور مجمعـات التوظيفات السائلة</t>
  </si>
  <si>
    <t xml:space="preserve">19 - 4 تطور مقابلات المجمع م3 </t>
  </si>
  <si>
    <r>
      <t xml:space="preserve">19 - 7 تطور الديون على الاقتصاد </t>
    </r>
    <r>
      <rPr>
        <vertAlign val="superscript"/>
        <sz val="12"/>
        <rFont val="Times New Roman"/>
        <family val="1"/>
        <charset val="178"/>
      </rPr>
      <t/>
    </r>
  </si>
  <si>
    <t xml:space="preserve">19 - 8  تطور القروض البنكية   </t>
  </si>
  <si>
    <t xml:space="preserve">19 - 1 بيان حساب بنك المغرب </t>
  </si>
  <si>
    <t xml:space="preserve">19 - 6  تطور الديون الصافية  </t>
  </si>
  <si>
    <t xml:space="preserve">Plus de 5 ans </t>
  </si>
  <si>
    <t xml:space="preserve"> أكثر من 5 سنوات</t>
  </si>
  <si>
    <t>Tanger-Tétouan-Al Hoceima</t>
  </si>
  <si>
    <t>Fès-Meknès</t>
  </si>
  <si>
    <t>Rabat-Salé-Kénitra</t>
  </si>
  <si>
    <t>Béni Mellal-Khénifra</t>
  </si>
  <si>
    <t>Marrakech-Safi</t>
  </si>
  <si>
    <t>Drâa-Tafilalet</t>
  </si>
  <si>
    <t>Souss-Massa</t>
  </si>
  <si>
    <t>Guelmim-Oued Noun</t>
  </si>
  <si>
    <t>Laayoune-Sakia El Hamra</t>
  </si>
  <si>
    <t>Eddakhla-Oued Eddahab</t>
  </si>
  <si>
    <t>Avances  à  24  heures</t>
  </si>
  <si>
    <t>Avances  à 7 jours</t>
  </si>
  <si>
    <t xml:space="preserve">  </t>
  </si>
  <si>
    <t xml:space="preserve">    Moyenne  mensuelle</t>
  </si>
  <si>
    <t xml:space="preserve"> Fin  de mois</t>
  </si>
  <si>
    <t>contractuels</t>
  </si>
  <si>
    <t>Centrale</t>
  </si>
  <si>
    <t>Engagements extérieurs</t>
  </si>
  <si>
    <t xml:space="preserve">التزامات أجنبية </t>
  </si>
  <si>
    <r>
      <t xml:space="preserve">  officielles</t>
    </r>
    <r>
      <rPr>
        <vertAlign val="superscript"/>
        <sz val="10"/>
        <rFont val="Times New Roman"/>
        <family val="1"/>
      </rPr>
      <t xml:space="preserve"> </t>
    </r>
  </si>
  <si>
    <t xml:space="preserve">  monétaire international</t>
  </si>
  <si>
    <t xml:space="preserve">Créances netts des ID sur les non résidents </t>
  </si>
  <si>
    <t xml:space="preserve"> الديون الصافية لمؤسسات الإيداع على غير المقيمين</t>
  </si>
  <si>
    <t xml:space="preserve">(1):Total des contreparties = Créances sur l'économie+Créances </t>
  </si>
  <si>
    <t xml:space="preserve">      nettes des ID sur l'Administration Centrale + Créances netts des ID sur les non résidents  - Ressources </t>
  </si>
  <si>
    <t xml:space="preserve">(1) مجموع المقابلات = ديون  للاقتصاد + الديون                                 </t>
  </si>
  <si>
    <t>ذات طابع غير نقدي +  مقابلات الودائع لدى الخزينة + بنود صافية أخرى</t>
  </si>
  <si>
    <t xml:space="preserve">19 -5 تطور الديون الصافية لمؤسسات الإيداع </t>
  </si>
  <si>
    <t>Créances nettes des ID sur l'Administration</t>
  </si>
  <si>
    <t xml:space="preserve">الديون الصافية لمؤسسات الإيداع  على الإدارة </t>
  </si>
  <si>
    <t xml:space="preserve"> الصافية لمؤسسات الإيداع على الإدارة المركزية +  الديون الصافية لمؤسسات الإيداع على غير المقيمين - موارد </t>
  </si>
  <si>
    <r>
      <t xml:space="preserve">   قروض</t>
    </r>
    <r>
      <rPr>
        <vertAlign val="superscript"/>
        <sz val="11"/>
        <rFont val="Times New Roman"/>
        <family val="1"/>
      </rPr>
      <t>(2)</t>
    </r>
  </si>
  <si>
    <t xml:space="preserve">  على الإدارة المركزية لمؤسسات الإيداع </t>
  </si>
  <si>
    <r>
      <t xml:space="preserve">  Engagements</t>
    </r>
    <r>
      <rPr>
        <b/>
        <vertAlign val="superscript"/>
        <sz val="10"/>
        <rFont val="Times New Roman"/>
        <family val="1"/>
      </rPr>
      <t>(2)</t>
    </r>
  </si>
  <si>
    <t xml:space="preserve">   Créances  </t>
  </si>
  <si>
    <r>
      <t xml:space="preserve">   Autres</t>
    </r>
    <r>
      <rPr>
        <vertAlign val="superscript"/>
        <sz val="10"/>
        <rFont val="Times New Roman"/>
        <family val="1"/>
      </rPr>
      <t>(1)</t>
    </r>
  </si>
  <si>
    <t xml:space="preserve">  Engagements</t>
  </si>
  <si>
    <t xml:space="preserve">   dont :</t>
  </si>
  <si>
    <t xml:space="preserve">   Compte du  Fonds Hassan II  pour </t>
  </si>
  <si>
    <t xml:space="preserve">    le développement économique et social</t>
  </si>
  <si>
    <t xml:space="preserve">   Compte courant du Trésor public</t>
  </si>
  <si>
    <t xml:space="preserve">         OPCVM monétaires</t>
  </si>
  <si>
    <t xml:space="preserve">Créances nettes des ID  </t>
  </si>
  <si>
    <t xml:space="preserve">sur l'Administration Centrale </t>
  </si>
  <si>
    <t xml:space="preserve"> Créances  nettes des AID</t>
  </si>
  <si>
    <t xml:space="preserve">          </t>
  </si>
  <si>
    <t xml:space="preserve">               بالمزايدة</t>
  </si>
  <si>
    <t>13 أسبوعا</t>
  </si>
  <si>
    <t>13 semaines</t>
  </si>
  <si>
    <t xml:space="preserve">       à caractère non monétaire + Contrepartie des dépôts auprès du Trésor+ Autres postes nets</t>
  </si>
  <si>
    <t xml:space="preserve"> 19 - 5 Evolution des créances nettes des ID </t>
  </si>
  <si>
    <t xml:space="preserve">   Autres</t>
  </si>
  <si>
    <t>Moins de 32 jours</t>
  </si>
  <si>
    <t xml:space="preserve"> C-I-H        : Crédit Immobilier et Hôtelier</t>
  </si>
  <si>
    <t>Casablanca-Settat</t>
  </si>
  <si>
    <t xml:space="preserve">             </t>
  </si>
  <si>
    <t xml:space="preserve">           </t>
  </si>
  <si>
    <t>Oriental</t>
  </si>
  <si>
    <t xml:space="preserve"> القطاع العمومي باستثناء الإدارة المركزية</t>
  </si>
  <si>
    <t xml:space="preserve">(1) Le taux maximum des intérêts conventionnel (TMIC) est calculé  </t>
  </si>
  <si>
    <t xml:space="preserve"> (1) تحتسب النسبة القصوى لأسعار الفائدة التعاقدية  </t>
  </si>
  <si>
    <t xml:space="preserve">En % </t>
  </si>
  <si>
    <t>T1</t>
  </si>
  <si>
    <t>T2</t>
  </si>
  <si>
    <t>T3</t>
  </si>
  <si>
    <t>T4</t>
  </si>
  <si>
    <t>فصل 1</t>
  </si>
  <si>
    <t>فصل 2</t>
  </si>
  <si>
    <t>فصل 3</t>
  </si>
  <si>
    <t>فصل 4</t>
  </si>
  <si>
    <t>Crédits aux particuliers</t>
  </si>
  <si>
    <t>Crédits aux entrepreneurs individuels</t>
  </si>
  <si>
    <t>Taux débiteur moyen</t>
  </si>
  <si>
    <t>قروض للأفراد</t>
  </si>
  <si>
    <t>قروض للمقاولين الأفراد</t>
  </si>
  <si>
    <t>الحسابات المدينة وتسهيلات الخزينة</t>
  </si>
  <si>
    <t>قروض للمقاولات</t>
  </si>
  <si>
    <t>Crédits aux entreprises</t>
  </si>
  <si>
    <t>Secteur primaire</t>
  </si>
  <si>
    <t>Agriculture et pêche</t>
  </si>
  <si>
    <t>Secteur secondaire</t>
  </si>
  <si>
    <t>Industries extractives</t>
  </si>
  <si>
    <t>Electricité,  gaz et eau</t>
  </si>
  <si>
    <t>Bâtiment et travaux publics</t>
  </si>
  <si>
    <t>Secteur tertiaire</t>
  </si>
  <si>
    <t>Hôtels et restaurants</t>
  </si>
  <si>
    <t>Transports et communications</t>
  </si>
  <si>
    <t>Activités financières</t>
  </si>
  <si>
    <t>Administrations locales</t>
  </si>
  <si>
    <t>Branche d'activité</t>
  </si>
  <si>
    <t>(1) hors services personnels et services domestiques.</t>
  </si>
  <si>
    <t>فروع النشاط الإقتصادي</t>
  </si>
  <si>
    <t>القطاع الأولي</t>
  </si>
  <si>
    <t>القطاع الثانوي</t>
  </si>
  <si>
    <t>الفنادق و المطاعم</t>
  </si>
  <si>
    <t xml:space="preserve">  منتوجات مصنعة أخرى</t>
  </si>
  <si>
    <t>إدارات محلية</t>
  </si>
  <si>
    <t>القطاع الثالث</t>
  </si>
  <si>
    <t xml:space="preserve"> 19 - 13 Taux d'intérêt des dépôts à terme</t>
  </si>
  <si>
    <t>Dépôts à 6 mois</t>
  </si>
  <si>
    <t>Dépôts à 12 mois</t>
  </si>
  <si>
    <t>19 - 13 سعر الفائدة على الودائع</t>
  </si>
  <si>
    <t xml:space="preserve">              Maroclear</t>
  </si>
  <si>
    <t xml:space="preserve">             الوديع المركزي مروكلير.</t>
  </si>
  <si>
    <t xml:space="preserve">       sur impôts sur les résultats et de la TVA récupérable,</t>
  </si>
  <si>
    <t xml:space="preserve">       destinés à garantir les crédits distribués ,dont le solde n’est remboursable qu’à l’extinction des crédits couverts.</t>
  </si>
  <si>
    <t xml:space="preserve">       ainsi que des bons du Trésor acquis sur le marché secondaire </t>
  </si>
  <si>
    <t xml:space="preserve">       pour les besoins de la conduite de la politique monétaire.</t>
  </si>
  <si>
    <t xml:space="preserve">   Capital et réserves des ID</t>
  </si>
  <si>
    <t xml:space="preserve">   Bank Al-Maghrib</t>
  </si>
  <si>
    <t xml:space="preserve">   Autres Institutions de Dépôts</t>
  </si>
  <si>
    <t xml:space="preserve">   Engagements non monétaires des ID</t>
  </si>
  <si>
    <t xml:space="preserve">   Dépôts exclus de M3</t>
  </si>
  <si>
    <t xml:space="preserve">   Emprunts</t>
  </si>
  <si>
    <t xml:space="preserve">   Titres autres qu'actions exclus de M3 </t>
  </si>
  <si>
    <t xml:space="preserve">   Autres ressources</t>
  </si>
  <si>
    <t xml:space="preserve">   رأسمال واحتياطيات مؤسسات الإيداع </t>
  </si>
  <si>
    <t xml:space="preserve">   التزامات غير نقدية لمؤسسات الإيداع </t>
  </si>
  <si>
    <t xml:space="preserve">   اقـتراضات</t>
  </si>
  <si>
    <t xml:space="preserve">           sur les non résidents </t>
  </si>
  <si>
    <t xml:space="preserve">                على غير المقيمين</t>
  </si>
  <si>
    <t>Créances  de Bank Al-Maghrib (B)</t>
  </si>
  <si>
    <t>الصناعة الميكانيكية، الصناعة الثقيلة والصناعة الكهربائية  والإلكترونية</t>
  </si>
  <si>
    <t>صناعة النسيج الألبسة والجلد</t>
  </si>
  <si>
    <t>الصناعة الكيماوية وشبه الكيماوية</t>
  </si>
  <si>
    <t>Industries alimentaires et tabac</t>
  </si>
  <si>
    <t>Industries textiles, de l'habillement et du cuir</t>
  </si>
  <si>
    <t>Industries chimiques et parachimiques</t>
  </si>
  <si>
    <t>Industries métallurgiques, mécaniques, électriques et éléctroniques</t>
  </si>
  <si>
    <t>Industries manufacturières diverses</t>
  </si>
  <si>
    <t>Commerce, réparations automobiles et d'articles domestiques</t>
  </si>
  <si>
    <t xml:space="preserve">   اتفاقات إعادة الشراء</t>
  </si>
  <si>
    <r>
      <t xml:space="preserve">مجموع المقابلات </t>
    </r>
    <r>
      <rPr>
        <b/>
        <vertAlign val="superscript"/>
        <sz val="11"/>
        <rFont val="Times New Roman"/>
        <family val="1"/>
      </rPr>
      <t>(1)</t>
    </r>
  </si>
  <si>
    <r>
      <t>الاحتياطيات الرسمية الدولية</t>
    </r>
    <r>
      <rPr>
        <b/>
        <vertAlign val="superscript"/>
        <sz val="11"/>
        <rFont val="Times New Roman"/>
        <family val="1"/>
      </rPr>
      <t>(1)</t>
    </r>
  </si>
  <si>
    <t xml:space="preserve">  الودائع والسندات المدرجة في الاحتياطيات          </t>
  </si>
  <si>
    <t xml:space="preserve">  الوضع الاحتياطي في صندوق </t>
  </si>
  <si>
    <t>Avoirs et placements auprès des banques étrangères</t>
  </si>
  <si>
    <t>Avoirs et placements en or</t>
  </si>
  <si>
    <t>Avoirs et placements en devises</t>
  </si>
  <si>
    <t xml:space="preserve">Autres avoirs en devises  </t>
  </si>
  <si>
    <t xml:space="preserve">Avoirs auprès d'organismes financiers </t>
  </si>
  <si>
    <t>internationaux</t>
  </si>
  <si>
    <t xml:space="preserve">Souscription au F.M.I. -Tranche de réserve </t>
  </si>
  <si>
    <t xml:space="preserve">Souscription au Fonds Monétaire Arabe </t>
  </si>
  <si>
    <t xml:space="preserve">Créances sur les établissements de crédit et </t>
  </si>
  <si>
    <t>assimilés marocains</t>
  </si>
  <si>
    <t>Valeurs reçues en pension des banques</t>
  </si>
  <si>
    <t>Avances aux banques</t>
  </si>
  <si>
    <t>Autres créances</t>
  </si>
  <si>
    <t>Autres actifs</t>
  </si>
  <si>
    <t>Valeurs immobilisées</t>
  </si>
  <si>
    <t xml:space="preserve">Billets et monnaies en circulation </t>
  </si>
  <si>
    <t>Billets en circulation</t>
  </si>
  <si>
    <t>Monnaies en circulation</t>
  </si>
  <si>
    <t>Engagements  en or et en devises</t>
  </si>
  <si>
    <t xml:space="preserve">Engagements en or </t>
  </si>
  <si>
    <t xml:space="preserve">Engagements en devises </t>
  </si>
  <si>
    <t>Engagements en dirhams convertibles</t>
  </si>
  <si>
    <t xml:space="preserve">Engagements  envers  </t>
  </si>
  <si>
    <t xml:space="preserve">Autres engagements  </t>
  </si>
  <si>
    <t xml:space="preserve">Dépôts et engagements en dirhams </t>
  </si>
  <si>
    <t xml:space="preserve">Compte courant du Trésor public </t>
  </si>
  <si>
    <t xml:space="preserve">Dépôts et engagements en dirhams envers les banques marocaines </t>
  </si>
  <si>
    <t xml:space="preserve">Comptes courants </t>
  </si>
  <si>
    <t xml:space="preserve">Dépôts des administrations et des Etablissements publics </t>
  </si>
  <si>
    <t xml:space="preserve">Autres comptes </t>
  </si>
  <si>
    <t xml:space="preserve">Autres passifs </t>
  </si>
  <si>
    <t xml:space="preserve">Capitaux propres et assimilés </t>
  </si>
  <si>
    <t xml:space="preserve">Capital </t>
  </si>
  <si>
    <t xml:space="preserve">Report à nouveau </t>
  </si>
  <si>
    <t>Autres capitaux propres</t>
  </si>
  <si>
    <t xml:space="preserve"> 19 - 12 Taux sur le marché monétaire</t>
  </si>
  <si>
    <t xml:space="preserve"> شهادات الإيداع</t>
  </si>
  <si>
    <t>Moins de 4 ans</t>
  </si>
  <si>
    <t>Plus de 4 ans à 5 ans</t>
  </si>
  <si>
    <t>Plus de 5 ans à 7 ans</t>
  </si>
  <si>
    <t>Plus de 7 ans à 10 ans</t>
  </si>
  <si>
    <t>Plus de 10 ans à 15 ans</t>
  </si>
  <si>
    <t>Plus de 15 ans à 20 ans</t>
  </si>
  <si>
    <t>Plus de 20 ans à 25 ans</t>
  </si>
  <si>
    <t>Plus de 25 ans à 30 ans</t>
  </si>
  <si>
    <t>Plus de 30 ans</t>
  </si>
  <si>
    <t>Avril 2020 - Mars 2021</t>
  </si>
  <si>
    <t>أبريل  2020 - مارس 2021</t>
  </si>
  <si>
    <t xml:space="preserve">  auprès des banques</t>
  </si>
  <si>
    <t xml:space="preserve">  inférieure ou égale à 2 ans</t>
  </si>
  <si>
    <t xml:space="preserve">  Dépôts à  terme auprès du Trésor </t>
  </si>
  <si>
    <r>
      <t xml:space="preserve">  Autres dépôts </t>
    </r>
    <r>
      <rPr>
        <vertAlign val="superscript"/>
        <sz val="10"/>
        <rFont val="Times New Roman"/>
        <family val="1"/>
      </rPr>
      <t>(3)</t>
    </r>
  </si>
  <si>
    <t xml:space="preserve">   لدى البنوك</t>
  </si>
  <si>
    <t xml:space="preserve">  أو تساوي  سنتين </t>
  </si>
  <si>
    <r>
      <t xml:space="preserve">مجمع التوظيفات السائلة 2 </t>
    </r>
    <r>
      <rPr>
        <vertAlign val="superscript"/>
        <sz val="11"/>
        <rFont val="Times New Roman"/>
        <family val="1"/>
      </rPr>
      <t>(1)</t>
    </r>
  </si>
  <si>
    <r>
      <t xml:space="preserve">مجمع التوظيفات السائلة 3 </t>
    </r>
    <r>
      <rPr>
        <vertAlign val="superscript"/>
        <sz val="11"/>
        <rFont val="Times New Roman"/>
        <family val="1"/>
      </rPr>
      <t>(2)</t>
    </r>
  </si>
  <si>
    <r>
      <t>Placements liquides :PL2</t>
    </r>
    <r>
      <rPr>
        <b/>
        <vertAlign val="superscript"/>
        <sz val="10"/>
        <rFont val="Times New Roman"/>
        <family val="1"/>
      </rPr>
      <t xml:space="preserve"> </t>
    </r>
    <r>
      <rPr>
        <vertAlign val="superscript"/>
        <sz val="10"/>
        <rFont val="Times New Roman"/>
        <family val="1"/>
      </rPr>
      <t>(1)</t>
    </r>
  </si>
  <si>
    <r>
      <t>Placements liquides :PL3</t>
    </r>
    <r>
      <rPr>
        <b/>
        <vertAlign val="superscript"/>
        <sz val="10"/>
        <rFont val="Times New Roman"/>
        <family val="1"/>
      </rPr>
      <t xml:space="preserve"> </t>
    </r>
    <r>
      <rPr>
        <vertAlign val="superscript"/>
        <sz val="10"/>
        <rFont val="Times New Roman"/>
        <family val="1"/>
      </rPr>
      <t>(2)</t>
    </r>
  </si>
  <si>
    <r>
      <t xml:space="preserve">      effectif</t>
    </r>
    <r>
      <rPr>
        <sz val="8"/>
        <color rgb="FFFF0000"/>
        <rFont val="Times New Roman"/>
        <family val="1"/>
      </rPr>
      <t xml:space="preserve"> </t>
    </r>
    <r>
      <rPr>
        <sz val="8"/>
        <rFont val="Times New Roman"/>
        <family val="1"/>
      </rPr>
      <t>de Bank Al-Maghrib</t>
    </r>
  </si>
  <si>
    <t xml:space="preserve">19 - 12 سعر الفائدة في السوق النقدية </t>
  </si>
  <si>
    <t>S-G-M-A</t>
  </si>
  <si>
    <t xml:space="preserve"> ب-إ      </t>
  </si>
  <si>
    <t xml:space="preserve"> S-G-M-A    : Société Générale Marocaine de Banques</t>
  </si>
  <si>
    <t xml:space="preserve">B-O-A  </t>
  </si>
  <si>
    <t xml:space="preserve"> B-O-A        : Bank Of Africa</t>
  </si>
  <si>
    <t xml:space="preserve">ب-إ            : بنك إفريقيا       </t>
  </si>
  <si>
    <t xml:space="preserve">الدولــية </t>
  </si>
  <si>
    <t xml:space="preserve">أوراق بنكية وقطع نقدية متداولة </t>
  </si>
  <si>
    <t xml:space="preserve"> المالــية الدولية</t>
  </si>
  <si>
    <t>ودائع والتزامات بالدرهم</t>
  </si>
  <si>
    <t>ودائع والتزامات بالدرهم تجاه البنوك المغربية</t>
  </si>
  <si>
    <t xml:space="preserve">  حسابات جارية  </t>
  </si>
  <si>
    <t xml:space="preserve">  حسابات تسهيلات الودائع </t>
  </si>
  <si>
    <t>حسابات أخرى</t>
  </si>
  <si>
    <t>Bons du trésor étrangers et assimilés</t>
  </si>
  <si>
    <t>Comptes de facilités de dépôts</t>
  </si>
  <si>
    <t>Source : Bank Al-Maghrib.</t>
  </si>
  <si>
    <t>موجودات وتوظيفات بالعملات الأجنبية</t>
  </si>
  <si>
    <t>1- الأصــول</t>
  </si>
  <si>
    <t xml:space="preserve">موجودات وتوظيفات بالذهب </t>
  </si>
  <si>
    <t xml:space="preserve"> أوراق بنكية متداولة</t>
  </si>
  <si>
    <t>قطع نقدية متداولة</t>
  </si>
  <si>
    <t>التزامات بالذهب</t>
  </si>
  <si>
    <t xml:space="preserve">التزامات بالعملات الأجنبية  </t>
  </si>
  <si>
    <t xml:space="preserve">التزامات باالدرهم القابل للتحويل </t>
  </si>
  <si>
    <t xml:space="preserve">التزامات تجاه المؤسسات </t>
  </si>
  <si>
    <t>التزامات أخرى</t>
  </si>
  <si>
    <t xml:space="preserve">  حسابات سحب السيولة</t>
  </si>
  <si>
    <r>
      <t>Réserves</t>
    </r>
    <r>
      <rPr>
        <vertAlign val="superscript"/>
        <sz val="11"/>
        <rFont val="Times New Roman"/>
        <family val="1"/>
      </rPr>
      <t>(1)</t>
    </r>
    <r>
      <rPr>
        <sz val="11"/>
        <rFont val="Times New Roman"/>
        <family val="1"/>
      </rPr>
      <t xml:space="preserve"> </t>
    </r>
  </si>
  <si>
    <r>
      <t xml:space="preserve">  احتياطيات</t>
    </r>
    <r>
      <rPr>
        <vertAlign val="superscript"/>
        <sz val="11"/>
        <rFont val="Arial"/>
        <family val="2"/>
      </rPr>
      <t>(1)</t>
    </r>
  </si>
  <si>
    <t>(1) Y compris la réserve pour perte de change.</t>
  </si>
  <si>
    <t xml:space="preserve"> (1) بما في ذلك الاحتياطي عن خسارة الصرف.</t>
  </si>
  <si>
    <t xml:space="preserve">الحساب الجاري للخزينة العـامة </t>
  </si>
  <si>
    <t xml:space="preserve">Placements à vue  (III) </t>
  </si>
  <si>
    <t xml:space="preserve">التوظيفات تحت الطلب  (III) </t>
  </si>
  <si>
    <t xml:space="preserve">(2) ودائع تحت الطلب ولأجل  لدى البنوك </t>
  </si>
  <si>
    <t>مؤسسات مالية أخرى</t>
  </si>
  <si>
    <t>مؤسسات غير مالية</t>
  </si>
  <si>
    <t>أفراد ومغاربة مقيمون بالخارج</t>
  </si>
  <si>
    <t xml:space="preserve">الديون الصافية المستحقة لمؤسسات الإيداع الأخرى </t>
  </si>
  <si>
    <t xml:space="preserve">الديون الصافية المستحقة لبنك المغرب   </t>
  </si>
  <si>
    <t>Créances nettes de Bank Al-Maghrib</t>
  </si>
  <si>
    <t>Créances nettes des autres institutions de dépôts</t>
  </si>
  <si>
    <t xml:space="preserve">(1) Sommes dues à l'Etat, au titre notament des acomptes </t>
  </si>
  <si>
    <t xml:space="preserve">(2) Composés principalement des sommes dûes à l'Etat, ainsi que des fonds spéciaux de garantie </t>
  </si>
  <si>
    <t>Banques conventionnelles</t>
  </si>
  <si>
    <t>Banques participatives</t>
  </si>
  <si>
    <t>OPCVM monétaires</t>
  </si>
  <si>
    <t xml:space="preserve">Crédits des  </t>
  </si>
  <si>
    <t>Titres</t>
  </si>
  <si>
    <t>Titres autres qu'actions</t>
  </si>
  <si>
    <t>Banques</t>
  </si>
  <si>
    <t>Actions et autres titres de participation</t>
  </si>
  <si>
    <r>
      <t xml:space="preserve">Autres </t>
    </r>
    <r>
      <rPr>
        <b/>
        <vertAlign val="superscript"/>
        <sz val="11"/>
        <rFont val="Times New Roman"/>
        <family val="1"/>
      </rPr>
      <t xml:space="preserve">(1) </t>
    </r>
  </si>
  <si>
    <t>Crédits</t>
  </si>
  <si>
    <t>البنوك التشاركية</t>
  </si>
  <si>
    <t>البنوك العادية</t>
  </si>
  <si>
    <t xml:space="preserve">سندات مؤسسات التوظيف الجماعي في القيم المنقولة النقدية </t>
  </si>
  <si>
    <t xml:space="preserve">قروض </t>
  </si>
  <si>
    <t>سندات</t>
  </si>
  <si>
    <t xml:space="preserve">سندات باستثناء الأسهم </t>
  </si>
  <si>
    <t xml:space="preserve">الأبناك </t>
  </si>
  <si>
    <t>سندات مؤسسات التوظيف الجماعي في القيم المنقولة النقدية</t>
  </si>
  <si>
    <t>أسهم وسندات مساهمة أخرى</t>
  </si>
  <si>
    <t>ديون مستحقة لبنك المغرب (ب)</t>
  </si>
  <si>
    <t xml:space="preserve">القروض للتجهيز </t>
  </si>
  <si>
    <t xml:space="preserve">القروض للعـقار </t>
  </si>
  <si>
    <t xml:space="preserve">القروض للاستهلاك </t>
  </si>
  <si>
    <t xml:space="preserve">ديون مختلفة على الزبناء </t>
  </si>
  <si>
    <t xml:space="preserve">الديون المعلقة الأداء </t>
  </si>
  <si>
    <t>Crédit bancaire</t>
  </si>
  <si>
    <t xml:space="preserve">قرض بنكي </t>
  </si>
  <si>
    <t xml:space="preserve">            par objet économique</t>
  </si>
  <si>
    <t xml:space="preserve">          حسب الغرض الاقتصادي</t>
  </si>
  <si>
    <t>Echéances impayées</t>
  </si>
  <si>
    <t>Crédits à long terme (&gt; à 7 ans)</t>
  </si>
  <si>
    <t>Crédits à moyen terme  (entre 2 et 7 ans)</t>
  </si>
  <si>
    <t>Crédits à court terme (&lt; à 2 ans)</t>
  </si>
  <si>
    <t>قروض لأجل قصير (أقل من سنتين)</t>
  </si>
  <si>
    <t xml:space="preserve"> مستحقات غير مؤداة</t>
  </si>
  <si>
    <t>قروض لأجل متوسط (ما بين سنتين  إلى 7 سنوات)</t>
  </si>
  <si>
    <t>قروض لأجل طويل (أكثر من 7 سنوات)</t>
  </si>
  <si>
    <t xml:space="preserve"> الأنشطة المالية   </t>
  </si>
  <si>
    <t>Industries manufacturières</t>
  </si>
  <si>
    <r>
      <t xml:space="preserve">Autres sections </t>
    </r>
    <r>
      <rPr>
        <vertAlign val="superscript"/>
        <sz val="11"/>
        <rFont val="Times New Roman"/>
        <family val="1"/>
      </rPr>
      <t>(1)</t>
    </r>
  </si>
  <si>
    <t>فبراير</t>
  </si>
  <si>
    <t>أبريل</t>
  </si>
  <si>
    <t>ماي</t>
  </si>
  <si>
    <t>يونيو</t>
  </si>
  <si>
    <t>يوليوز</t>
  </si>
  <si>
    <t>يناير</t>
  </si>
  <si>
    <t>غشت</t>
  </si>
  <si>
    <t>شتنبر</t>
  </si>
  <si>
    <t>مارس</t>
  </si>
  <si>
    <t>أكتوبر</t>
  </si>
  <si>
    <t>دجنبر</t>
  </si>
  <si>
    <r>
      <t>العملة(</t>
    </r>
    <r>
      <rPr>
        <sz val="14"/>
        <rFont val="Times New Roman"/>
        <family val="1"/>
      </rPr>
      <t>بالدرهم</t>
    </r>
    <r>
      <rPr>
        <b/>
        <sz val="14"/>
        <rFont val="Times New Roman"/>
        <family val="1"/>
      </rPr>
      <t>)</t>
    </r>
  </si>
  <si>
    <r>
      <t xml:space="preserve">Devise( </t>
    </r>
    <r>
      <rPr>
        <sz val="14"/>
        <rFont val="Times New Roman"/>
        <family val="1"/>
      </rPr>
      <t>En dirham</t>
    </r>
    <r>
      <rPr>
        <b/>
        <sz val="14"/>
        <rFont val="Times New Roman"/>
        <family val="1"/>
      </rPr>
      <t>)</t>
    </r>
  </si>
  <si>
    <t>USD   : Dollar Américain</t>
  </si>
  <si>
    <t>CAD   : Dollar Canadien</t>
  </si>
  <si>
    <t>GBP   : Livre Sterling</t>
  </si>
  <si>
    <t>DKK   : Couronne Danoise</t>
  </si>
  <si>
    <t>CHF    : Franc Suisse</t>
  </si>
  <si>
    <t>NOK   : Couronne Norvégienne</t>
  </si>
  <si>
    <t>SEK    : Couronne Suédoise</t>
  </si>
  <si>
    <t>JPY    : Yen Japonais</t>
  </si>
  <si>
    <t xml:space="preserve">  ش -ع -م-أ  : الشركة العامة  المغربية للأبناك            </t>
  </si>
  <si>
    <t xml:space="preserve">ش -ع-م-أ       </t>
  </si>
  <si>
    <r>
      <t xml:space="preserve"> 19 - 9 Evolution des crédits bancaires   </t>
    </r>
    <r>
      <rPr>
        <sz val="10"/>
        <rFont val="Times New Roman"/>
        <family val="1"/>
      </rPr>
      <t xml:space="preserve"> </t>
    </r>
  </si>
  <si>
    <t xml:space="preserve">            par secteur institutionnel</t>
  </si>
  <si>
    <t xml:space="preserve">19 - 9 تطورالقروض البنكية     </t>
  </si>
  <si>
    <t xml:space="preserve">           حسب القطاع المؤسساتي</t>
  </si>
  <si>
    <t>Crédit au secteur non financier</t>
  </si>
  <si>
    <t>Particuliers et Marocains Résidant à l'Etranger</t>
  </si>
  <si>
    <t xml:space="preserve">Entrepreneurs individuels </t>
  </si>
  <si>
    <t>ISBLSM</t>
  </si>
  <si>
    <t>Sociétés non financières privées</t>
  </si>
  <si>
    <t xml:space="preserve">Autres secteurs résidents </t>
  </si>
  <si>
    <t>Sociétés de financement</t>
  </si>
  <si>
    <t xml:space="preserve">OPCVM autres que monétaires </t>
  </si>
  <si>
    <t>Secteur public hors AC</t>
  </si>
  <si>
    <t>Secteur privé</t>
  </si>
  <si>
    <t>Sociétés non financières publiques</t>
  </si>
  <si>
    <t>قروض للقطاع غير المالي</t>
  </si>
  <si>
    <t>شركات غير مالية عمومية</t>
  </si>
  <si>
    <t>شركات غير مالية خصوصية</t>
  </si>
  <si>
    <t>قطاعات مقيمة أخرى</t>
  </si>
  <si>
    <t>المقاولون الأفراد</t>
  </si>
  <si>
    <t>المؤسسات غير الهادفة للربح في خدمة الأسر</t>
  </si>
  <si>
    <t>شركات التمويل</t>
  </si>
  <si>
    <t>مؤسسات الائتمان</t>
  </si>
  <si>
    <t>مؤسسات التوظيف الجماعي غير النقدية</t>
  </si>
  <si>
    <r>
      <t>Autres</t>
    </r>
    <r>
      <rPr>
        <vertAlign val="superscript"/>
        <sz val="11"/>
        <rFont val="Times New Roman"/>
        <family val="1"/>
      </rPr>
      <t>(1)</t>
    </r>
  </si>
  <si>
    <t>Etablissements de crédit assimilés</t>
  </si>
  <si>
    <t>شركات مالية أخرى</t>
  </si>
  <si>
    <r>
      <t>غيرها</t>
    </r>
    <r>
      <rPr>
        <vertAlign val="superscript"/>
        <sz val="12"/>
        <rFont val="Times New Roman"/>
        <family val="1"/>
      </rPr>
      <t>(1)</t>
    </r>
  </si>
  <si>
    <t>Chapitre XIX  - MONNAIE ET CREDITS</t>
  </si>
  <si>
    <r>
      <t xml:space="preserve">الفصلXIX   </t>
    </r>
    <r>
      <rPr>
        <b/>
        <sz val="20"/>
        <color rgb="FF000000"/>
        <rFont val="Times New Roman"/>
        <family val="1"/>
      </rPr>
      <t>- النقد والقروض</t>
    </r>
  </si>
  <si>
    <t xml:space="preserve"> 1- Bilan de Bank Al-Maghrib</t>
  </si>
  <si>
    <t xml:space="preserve">1 - بيان حساب بنك المغرب </t>
  </si>
  <si>
    <t xml:space="preserve"> 2- Evolution des agrégats de monnaie </t>
  </si>
  <si>
    <t>2 - تطورالمجمعات النقدية</t>
  </si>
  <si>
    <t xml:space="preserve"> 3- Evolution des agrégats de placements liquides</t>
  </si>
  <si>
    <t>3 - تطورمجمعات التوظيفات السائلة</t>
  </si>
  <si>
    <t xml:space="preserve"> 4- Evolution des contreparties de l’agrégat M3</t>
  </si>
  <si>
    <t>4 - تطورمقابلات المجمع م3</t>
  </si>
  <si>
    <t xml:space="preserve"> 5- Evolution des créances nettes des ID sur les non résidents </t>
  </si>
  <si>
    <t xml:space="preserve"> 6- Evolution des créances nettes sur l’Administration Centrale</t>
  </si>
  <si>
    <t xml:space="preserve">6 - تطورالديون الصافية على الإدارة المركزية </t>
  </si>
  <si>
    <t>7- Evolution des créances sur l’économie</t>
  </si>
  <si>
    <t>10- Crédits bancaires par terme</t>
  </si>
  <si>
    <t xml:space="preserve">10- القروض البنكية حسب الأجل </t>
  </si>
  <si>
    <t>13-Taux d'intérêt des dépôts à terme</t>
  </si>
  <si>
    <t xml:space="preserve">   </t>
  </si>
  <si>
    <t xml:space="preserve"> 9- Evolution des crédits bancaires par secteur institutionnel</t>
  </si>
  <si>
    <t>9  -تطور القروض البنكية حسب القطاع المؤسساتي</t>
  </si>
  <si>
    <t>12-Taux sur le marché  monétaire</t>
  </si>
  <si>
    <t xml:space="preserve">7 - تطورالديون على الاقتصـاد </t>
  </si>
  <si>
    <t xml:space="preserve"> 8- Evolution des crédits bancaires  par objet économique</t>
  </si>
  <si>
    <t>8 - تطورالقروض البنكية حسب الغرض الاقتصادي</t>
  </si>
  <si>
    <r>
      <t xml:space="preserve">              bancaires par branche d'activité </t>
    </r>
    <r>
      <rPr>
        <sz val="10"/>
        <rFont val="Times New Roman"/>
        <family val="1"/>
      </rPr>
      <t xml:space="preserve"> </t>
    </r>
  </si>
  <si>
    <r>
      <t xml:space="preserve">            البنكية حسب فروع النشاط الاقتصادي  </t>
    </r>
    <r>
      <rPr>
        <sz val="10"/>
        <rFont val="Times New Roman"/>
        <family val="1"/>
      </rPr>
      <t xml:space="preserve"> </t>
    </r>
  </si>
  <si>
    <t>11-Evolution des crédits bancaires par branche d’activité</t>
  </si>
  <si>
    <t>11- تطور القروض البنكية حسب فروع النشاط الاقتصادي</t>
  </si>
  <si>
    <t xml:space="preserve">12 سعر الفائدة في السوق النقدية </t>
  </si>
  <si>
    <t>5 تطور الديون الصافية لمؤسسات الإيداع على غير المقيمين</t>
  </si>
  <si>
    <t>13- سعر الفائدة على الودائع</t>
  </si>
  <si>
    <t>2022*</t>
  </si>
  <si>
    <r>
      <t xml:space="preserve"> م2021</t>
    </r>
    <r>
      <rPr>
        <b/>
        <vertAlign val="superscript"/>
        <sz val="10"/>
        <rFont val="Times New Roman"/>
        <family val="1"/>
      </rPr>
      <t>R</t>
    </r>
  </si>
  <si>
    <r>
      <t xml:space="preserve"> 2022</t>
    </r>
    <r>
      <rPr>
        <b/>
        <vertAlign val="superscript"/>
        <sz val="10"/>
        <rFont val="Times New Roman"/>
        <family val="1"/>
      </rPr>
      <t>*</t>
    </r>
  </si>
  <si>
    <t xml:space="preserve">Créances nettes de BAM </t>
  </si>
  <si>
    <t xml:space="preserve">الديون الصافية لبنك المغرب </t>
  </si>
  <si>
    <t>sur les non résidents</t>
  </si>
  <si>
    <t xml:space="preserve"> 2022*</t>
  </si>
  <si>
    <r>
      <t xml:space="preserve"> م2021</t>
    </r>
    <r>
      <rPr>
        <b/>
        <vertAlign val="superscript"/>
        <sz val="9"/>
        <rFont val="Times New Roman"/>
        <family val="1"/>
      </rPr>
      <t>R</t>
    </r>
  </si>
  <si>
    <t xml:space="preserve">(1)Compagnies d'assurances et de réassurances, organismes de prévoyance et de retraite,SG d'OPCVM et fonds de placements collectifs en titrisation, </t>
  </si>
  <si>
    <t>(1) شركات تدبير مؤسسات التوظيف الجماعي في القيم المنقولة، وشركات التأمين وإعادة التأمين، وهيئات الاحتياط الاجتماعي والتقاعد وصناديق التوظيف الجماعي للستنيد.</t>
  </si>
  <si>
    <t xml:space="preserve"> Au 31 Décembre 2022                                                                                              </t>
  </si>
  <si>
    <t>إلى غاية 31 دجنبر 2022</t>
  </si>
  <si>
    <t xml:space="preserve">            المسعرة من طرف بنك المغرب </t>
  </si>
  <si>
    <t xml:space="preserve">دجنبر                                                   Décembre  </t>
  </si>
  <si>
    <t>(1) Cours de référence moyen mensuel</t>
  </si>
  <si>
    <t xml:space="preserve"> المتوسط الشهري للسعر المرجعي(1)</t>
  </si>
  <si>
    <t xml:space="preserve">              devises cotées par Bank Al-Maghrib</t>
  </si>
  <si>
    <t xml:space="preserve">           2022 سنة</t>
  </si>
  <si>
    <t>Année 2022</t>
  </si>
  <si>
    <t>(1) Moyenne mensuelle</t>
  </si>
  <si>
    <t xml:space="preserve">(1)  المتوسط الشهري </t>
  </si>
  <si>
    <r>
      <rPr>
        <sz val="8"/>
        <rFont val="Arial MT"/>
        <family val="2"/>
      </rPr>
      <t>-</t>
    </r>
  </si>
  <si>
    <t>1,71 - 3,35</t>
  </si>
  <si>
    <t>1,51 - 2,20</t>
  </si>
  <si>
    <t>1,75 - 2,70</t>
  </si>
  <si>
    <t>1,64 - 3,20</t>
  </si>
  <si>
    <t>1,75 - 3,20</t>
  </si>
  <si>
    <t>1,64 - 3,00</t>
  </si>
  <si>
    <t>2,03 - 3,50</t>
  </si>
  <si>
    <t>1,85 - 3,30</t>
  </si>
  <si>
    <t>2,13 - 2,30</t>
  </si>
  <si>
    <t>2,16 - 2,85</t>
  </si>
  <si>
    <t>2,35 - 2,66</t>
  </si>
  <si>
    <t>3,55 - 4,30</t>
  </si>
  <si>
    <t>2,37 - 3,00</t>
  </si>
  <si>
    <r>
      <rPr>
        <sz val="8"/>
        <rFont val="Arial MT"/>
        <family val="2"/>
      </rPr>
      <t>1,98 - 2,28</t>
    </r>
  </si>
  <si>
    <r>
      <rPr>
        <sz val="8"/>
        <rFont val="Arial MT"/>
        <family val="2"/>
      </rPr>
      <t>2,04 - 2,39</t>
    </r>
  </si>
  <si>
    <r>
      <rPr>
        <sz val="8"/>
        <rFont val="Arial MT"/>
        <family val="2"/>
      </rPr>
      <t>2,24 - 2,71</t>
    </r>
  </si>
  <si>
    <r>
      <rPr>
        <sz val="8"/>
        <rFont val="Arial MT"/>
        <family val="2"/>
      </rPr>
      <t>2,15 - 2,86</t>
    </r>
  </si>
  <si>
    <r>
      <rPr>
        <sz val="8"/>
        <rFont val="Arial MT"/>
        <family val="2"/>
      </rPr>
      <t>2,10 - 2,84</t>
    </r>
  </si>
  <si>
    <r>
      <rPr>
        <sz val="8"/>
        <rFont val="Arial MT"/>
        <family val="2"/>
      </rPr>
      <t>2,57 - 2,82</t>
    </r>
  </si>
  <si>
    <r>
      <rPr>
        <sz val="8"/>
        <rFont val="Arial MT"/>
        <family val="2"/>
      </rPr>
      <t>3,80 - 4,35</t>
    </r>
  </si>
  <si>
    <r>
      <rPr>
        <sz val="8"/>
        <rFont val="Arial MT"/>
        <family val="2"/>
      </rPr>
      <t>2,16 - 4,95</t>
    </r>
  </si>
  <si>
    <r>
      <rPr>
        <sz val="8"/>
        <rFont val="Arial MT"/>
        <family val="2"/>
      </rPr>
      <t>2,06 - 4,35</t>
    </r>
  </si>
  <si>
    <r>
      <rPr>
        <sz val="8"/>
        <rFont val="Arial MT"/>
        <family val="2"/>
      </rPr>
      <t>2,05 - 4,15</t>
    </r>
  </si>
  <si>
    <r>
      <rPr>
        <sz val="8"/>
        <rFont val="Arial MT"/>
        <family val="2"/>
      </rPr>
      <t>3,70 - 4,35</t>
    </r>
  </si>
  <si>
    <r>
      <rPr>
        <sz val="8"/>
        <rFont val="Arial MT"/>
        <family val="2"/>
      </rPr>
      <t>2,48 - 5,25</t>
    </r>
  </si>
  <si>
    <r>
      <rPr>
        <sz val="8"/>
        <rFont val="Arial MT"/>
        <family val="2"/>
      </rPr>
      <t>2,08 - 4,85</t>
    </r>
  </si>
  <si>
    <r>
      <rPr>
        <sz val="8"/>
        <rFont val="Arial MT"/>
        <family val="2"/>
      </rPr>
      <t>2,09 - 5,00</t>
    </r>
  </si>
  <si>
    <t>Plus de 2 ans et  jusqu'à 3 ans</t>
  </si>
  <si>
    <t>Plus de 3 ans et  jusqu'à 5 ans</t>
  </si>
  <si>
    <t>Plus de 2 ans et jusqu'à 3 ans</t>
  </si>
  <si>
    <r>
      <rPr>
        <sz val="8"/>
        <rFont val="Arial MT"/>
        <family val="2"/>
      </rPr>
      <t>1,89 - 4,00</t>
    </r>
  </si>
  <si>
    <r>
      <rPr>
        <sz val="8"/>
        <rFont val="Arial MT"/>
        <family val="2"/>
      </rPr>
      <t>2,38 - 4,97</t>
    </r>
  </si>
  <si>
    <r>
      <rPr>
        <sz val="8"/>
        <rFont val="Arial MT"/>
        <family val="2"/>
      </rPr>
      <t>2,12 - 5,16</t>
    </r>
  </si>
  <si>
    <r>
      <rPr>
        <sz val="8"/>
        <rFont val="Arial MT"/>
        <family val="2"/>
      </rPr>
      <t>2,42 - 4,69</t>
    </r>
  </si>
  <si>
    <r>
      <rPr>
        <sz val="8"/>
        <rFont val="Arial MT"/>
        <family val="2"/>
      </rPr>
      <t>2,50 - 3,84</t>
    </r>
  </si>
  <si>
    <r>
      <rPr>
        <sz val="8"/>
        <rFont val="Arial MT"/>
        <family val="2"/>
      </rPr>
      <t>2,56 - 5,24</t>
    </r>
  </si>
  <si>
    <r>
      <rPr>
        <sz val="8"/>
        <rFont val="Arial MT"/>
        <family val="2"/>
      </rPr>
      <t>2,61 - 4,69</t>
    </r>
  </si>
  <si>
    <r>
      <rPr>
        <sz val="8"/>
        <rFont val="Arial MT"/>
        <family val="2"/>
      </rPr>
      <t>2,57 - 4,87</t>
    </r>
  </si>
  <si>
    <r>
      <rPr>
        <sz val="8"/>
        <rFont val="Arial MT"/>
        <family val="2"/>
      </rPr>
      <t>2,20 - 3,70</t>
    </r>
  </si>
  <si>
    <r>
      <rPr>
        <sz val="8"/>
        <rFont val="Arial MT"/>
        <family val="2"/>
      </rPr>
      <t>2,37 - 4,11</t>
    </r>
  </si>
  <si>
    <r>
      <t>3,82</t>
    </r>
    <r>
      <rPr>
        <vertAlign val="superscript"/>
        <sz val="10"/>
        <rFont val="Times New Roman"/>
        <family val="1"/>
      </rPr>
      <t xml:space="preserve">(2) </t>
    </r>
    <r>
      <rPr>
        <sz val="10"/>
        <rFont val="Times New Roman"/>
        <family val="1"/>
      </rPr>
      <t>- 6,22</t>
    </r>
    <r>
      <rPr>
        <vertAlign val="superscript"/>
        <sz val="10"/>
        <rFont val="Times New Roman"/>
        <family val="1"/>
      </rPr>
      <t>(2)</t>
    </r>
  </si>
  <si>
    <r>
      <t>3,96</t>
    </r>
    <r>
      <rPr>
        <vertAlign val="superscript"/>
        <sz val="10"/>
        <rFont val="Times New Roman"/>
        <family val="1"/>
      </rPr>
      <t xml:space="preserve">(2) </t>
    </r>
    <r>
      <rPr>
        <sz val="10"/>
        <rFont val="Times New Roman"/>
        <family val="1"/>
      </rPr>
      <t>- 4,63</t>
    </r>
    <r>
      <rPr>
        <vertAlign val="superscript"/>
        <sz val="10"/>
        <rFont val="Times New Roman"/>
        <family val="1"/>
      </rPr>
      <t>(2)</t>
    </r>
  </si>
  <si>
    <t>Avril 2021 - Mars 2022</t>
  </si>
  <si>
    <t>Avril 2022 - Mars 2023</t>
  </si>
  <si>
    <t>Avril 2023 - Mars 2024</t>
  </si>
  <si>
    <t>أبريل  2021 - مارس 2022</t>
  </si>
  <si>
    <t>أبريل  2022 - مارس 2023</t>
  </si>
  <si>
    <t>أبريل  2023 - مارس 2024</t>
  </si>
  <si>
    <r>
      <t xml:space="preserve"> م2021</t>
    </r>
    <r>
      <rPr>
        <b/>
        <vertAlign val="superscript"/>
        <sz val="12"/>
        <rFont val="Times New Roman"/>
        <family val="1"/>
      </rPr>
      <t>R</t>
    </r>
  </si>
  <si>
    <r>
      <t xml:space="preserve"> 2022</t>
    </r>
    <r>
      <rPr>
        <b/>
        <vertAlign val="superscript"/>
        <sz val="12"/>
        <rFont val="Times New Roman"/>
        <family val="1"/>
      </rPr>
      <t>*</t>
    </r>
  </si>
  <si>
    <t xml:space="preserve">Créances sur le Trésor public </t>
  </si>
  <si>
    <t>Avoirs en Droits de Tirage Spéciaux</t>
  </si>
  <si>
    <t xml:space="preserve">Bons du Trésor -Opérations d'Open Market </t>
  </si>
  <si>
    <t>Comptes de reprises de liquidité</t>
  </si>
  <si>
    <t xml:space="preserve">des organismes financiers internationaux </t>
  </si>
  <si>
    <t xml:space="preserve">Allocations de Droits de Tirage Spéciaux </t>
  </si>
  <si>
    <r>
      <t xml:space="preserve">      سعر فائدة تــدخـــــــــــــــلات بــــنــــــــــك الـمــــــغــــرب</t>
    </r>
    <r>
      <rPr>
        <b/>
        <vertAlign val="superscript"/>
        <sz val="11"/>
        <rFont val="Times New Roman"/>
        <family val="1"/>
      </rPr>
      <t>(1)</t>
    </r>
    <r>
      <rPr>
        <b/>
        <sz val="11"/>
        <rFont val="Times New Roman"/>
        <family val="1"/>
      </rPr>
      <t xml:space="preserve">       </t>
    </r>
  </si>
  <si>
    <r>
      <t xml:space="preserve"> سعر الفائدة في السوق ما بين البنوك   </t>
    </r>
    <r>
      <rPr>
        <sz val="11"/>
        <rFont val="Times New Roman"/>
        <family val="1"/>
      </rPr>
      <t xml:space="preserve"> </t>
    </r>
  </si>
  <si>
    <t xml:space="preserve"> تسبيقات لمدة 7 أيام </t>
  </si>
  <si>
    <t xml:space="preserve"> تسبيقات لمدة 24  ساعـة </t>
  </si>
  <si>
    <r>
      <t xml:space="preserve">  Taux des interventions de Bank Al-Maghrib</t>
    </r>
    <r>
      <rPr>
        <b/>
        <vertAlign val="superscript"/>
        <sz val="11"/>
        <rFont val="Times New Roman"/>
        <family val="1"/>
      </rPr>
      <t xml:space="preserve">(1) </t>
    </r>
    <r>
      <rPr>
        <b/>
        <sz val="11"/>
        <rFont val="Times New Roman"/>
        <family val="1"/>
      </rPr>
      <t xml:space="preserve">         </t>
    </r>
  </si>
  <si>
    <t>Taux sur le marché interbancaire</t>
  </si>
  <si>
    <t xml:space="preserve">ماي </t>
  </si>
  <si>
    <t>نونبر</t>
  </si>
  <si>
    <t xml:space="preserve">Janvier </t>
  </si>
  <si>
    <t>Février</t>
  </si>
  <si>
    <t>Mars</t>
  </si>
  <si>
    <t xml:space="preserve">Avril </t>
  </si>
  <si>
    <t>Mai</t>
  </si>
  <si>
    <t xml:space="preserve">Juin </t>
  </si>
  <si>
    <t>Juillet</t>
  </si>
  <si>
    <t>Août</t>
  </si>
  <si>
    <t xml:space="preserve">Septembre </t>
  </si>
  <si>
    <t>Octobre</t>
  </si>
  <si>
    <t>Novembre</t>
  </si>
  <si>
    <t>Décembre</t>
  </si>
  <si>
    <t>أقل من 32 يوما</t>
  </si>
  <si>
    <t>من 32 إلى 92 يوما</t>
  </si>
  <si>
    <t>من 93 إلى 182 يوما</t>
  </si>
  <si>
    <t>من 183 إلى 365 يوما</t>
  </si>
  <si>
    <t>من 366 يوما إلى سنتين</t>
  </si>
  <si>
    <t>(1) Minimum et maximum observés.</t>
  </si>
  <si>
    <t>(2) Il s'agit des obligations perpetuelles.</t>
  </si>
  <si>
    <t>(-) Pas d'émission.</t>
  </si>
  <si>
    <t xml:space="preserve"> (2) يتعلق الأمر بسندات دائمة.</t>
  </si>
  <si>
    <r>
      <t xml:space="preserve"> </t>
    </r>
    <r>
      <rPr>
        <sz val="8"/>
        <rFont val="Times New Roman"/>
        <family val="1"/>
      </rPr>
      <t>(-) بدون إصدار.</t>
    </r>
  </si>
  <si>
    <t>أكثر من 4 سنوات إلى  5 سنوات</t>
  </si>
  <si>
    <t>أكثر من 5 سنوات إلى  7 سنوات</t>
  </si>
  <si>
    <t>أكثر من7 سنوات إلى 10 سنوات</t>
  </si>
  <si>
    <t>أكثر من 10 سنوات إلى  15 سنة</t>
  </si>
  <si>
    <t>أكثر من 20 سنة إلى25 سنة</t>
  </si>
  <si>
    <t>أكثر من 25 سنة إلى30 سنة</t>
  </si>
  <si>
    <t>أقل من 4 سنوات</t>
  </si>
  <si>
    <t>أكثر من 15 سنة إلى  20 سنة</t>
  </si>
  <si>
    <t xml:space="preserve">أكثر من 30 سنة </t>
  </si>
  <si>
    <t>agent et objet économique</t>
  </si>
  <si>
    <t xml:space="preserve">Type de crédit par </t>
  </si>
  <si>
    <t>الوحدات الاقتصادية والغرض الاقتصادي</t>
  </si>
  <si>
    <t xml:space="preserve">نوع القرض حسب </t>
  </si>
  <si>
    <t>Taux annuel en %</t>
  </si>
  <si>
    <t>بالنسبة المئوية السنوية %</t>
  </si>
  <si>
    <t xml:space="preserve">                لمؤسسات الائتمان</t>
  </si>
  <si>
    <r>
      <t>conventionnels</t>
    </r>
    <r>
      <rPr>
        <sz val="11"/>
        <rFont val="Times New Roman"/>
        <family val="1"/>
      </rPr>
      <t xml:space="preserve"> (TMIC)</t>
    </r>
    <r>
      <rPr>
        <b/>
        <sz val="11"/>
        <rFont val="Times New Roman"/>
        <family val="1"/>
      </rPr>
      <t xml:space="preserve"> </t>
    </r>
    <r>
      <rPr>
        <vertAlign val="superscript"/>
        <sz val="11"/>
        <rFont val="Times New Roman"/>
        <family val="1"/>
      </rPr>
      <t>(1)</t>
    </r>
  </si>
  <si>
    <r>
      <t xml:space="preserve"> للفوائد الاتفاقية </t>
    </r>
    <r>
      <rPr>
        <vertAlign val="superscript"/>
        <sz val="12"/>
        <rFont val="Times New Roman"/>
        <family val="1"/>
      </rPr>
      <t>(1)</t>
    </r>
  </si>
  <si>
    <t xml:space="preserve"> 2022 سنة</t>
  </si>
  <si>
    <t>والاحتياط الاجتماعي</t>
  </si>
  <si>
    <t xml:space="preserve"> مؤسســات </t>
  </si>
  <si>
    <t>A‎.O.P.‎‎‎‎‎‎‎S.</t>
  </si>
  <si>
    <t>A.O.P.S : Assurances et Organismes de Prévoyance Sociale.</t>
  </si>
  <si>
    <t xml:space="preserve">2022 سنة </t>
  </si>
  <si>
    <r>
      <t xml:space="preserve"> 19 - 14 Taux d'émission</t>
    </r>
    <r>
      <rPr>
        <b/>
        <vertAlign val="superscript"/>
        <sz val="14"/>
        <rFont val="Times New Roman"/>
        <family val="1"/>
      </rPr>
      <t xml:space="preserve">(1) </t>
    </r>
    <r>
      <rPr>
        <b/>
        <sz val="14"/>
        <rFont val="Times New Roman"/>
        <family val="1"/>
      </rPr>
      <t xml:space="preserve"> </t>
    </r>
  </si>
  <si>
    <r>
      <t>19 - 14 معدلات</t>
    </r>
    <r>
      <rPr>
        <b/>
        <vertAlign val="superscript"/>
        <sz val="16"/>
        <rFont val="Times New Roman"/>
        <family val="1"/>
      </rPr>
      <t>(1)</t>
    </r>
    <r>
      <rPr>
        <b/>
        <sz val="16"/>
        <rFont val="Times New Roman"/>
        <family val="1"/>
      </rPr>
      <t xml:space="preserve"> إصدار   </t>
    </r>
  </si>
  <si>
    <r>
      <t xml:space="preserve"> 19 - 15 Taux</t>
    </r>
    <r>
      <rPr>
        <b/>
        <vertAlign val="superscript"/>
        <sz val="14"/>
        <rFont val="Times New Roman"/>
        <family val="1"/>
      </rPr>
      <t xml:space="preserve"> (1)</t>
    </r>
    <r>
      <rPr>
        <b/>
        <sz val="14"/>
        <rFont val="Times New Roman"/>
        <family val="1"/>
      </rPr>
      <t xml:space="preserve"> des obligations privées   </t>
    </r>
  </si>
  <si>
    <r>
      <t xml:space="preserve"> 19 - 15 </t>
    </r>
    <r>
      <rPr>
        <b/>
        <sz val="16"/>
        <rFont val="Times New Roman"/>
        <family val="1"/>
      </rPr>
      <t>النسبة</t>
    </r>
    <r>
      <rPr>
        <b/>
        <vertAlign val="superscript"/>
        <sz val="16"/>
        <rFont val="Times New Roman"/>
        <family val="1"/>
      </rPr>
      <t>(1)</t>
    </r>
    <r>
      <rPr>
        <b/>
        <sz val="16"/>
        <rFont val="Times New Roman"/>
        <family val="1"/>
      </rPr>
      <t xml:space="preserve"> المطبقة على السندات الخاصة </t>
    </r>
  </si>
  <si>
    <t xml:space="preserve"> 19 - 16 Taux débiteurs</t>
  </si>
  <si>
    <t>16 - 19 أسعــارالفائدة على القروض</t>
  </si>
  <si>
    <t xml:space="preserve"> 19 - 17 Taux maximum des intérêts </t>
  </si>
  <si>
    <t xml:space="preserve">   19 - 17 المعدل الأقصى لنسب الفائدة الاتفاقية    </t>
  </si>
  <si>
    <t xml:space="preserve"> 19 - 18 Encours des bons du trésor </t>
  </si>
  <si>
    <t xml:space="preserve">19 - 18 المبلغ الجاري لأذينات الخزينة </t>
  </si>
  <si>
    <t xml:space="preserve"> 19 - 19 Taux moyen pondéré des bons </t>
  </si>
  <si>
    <t xml:space="preserve">19 - 19 السعر المتوسط المرجح </t>
  </si>
  <si>
    <r>
      <t xml:space="preserve"> 19 - 20 Cours de change</t>
    </r>
    <r>
      <rPr>
        <b/>
        <vertAlign val="superscript"/>
        <sz val="14"/>
        <rFont val="Times New Roman"/>
        <family val="1"/>
      </rPr>
      <t xml:space="preserve">1 </t>
    </r>
    <r>
      <rPr>
        <b/>
        <sz val="14"/>
        <rFont val="Times New Roman"/>
        <family val="1"/>
      </rPr>
      <t>des principales</t>
    </r>
  </si>
  <si>
    <r>
      <t>19 - 20 سعر الصرف التحويلي</t>
    </r>
    <r>
      <rPr>
        <b/>
        <vertAlign val="superscript"/>
        <sz val="16"/>
        <rFont val="Times New Roman"/>
        <family val="1"/>
      </rPr>
      <t>1</t>
    </r>
    <r>
      <rPr>
        <b/>
        <sz val="16"/>
        <rFont val="Times New Roman"/>
        <family val="1"/>
      </rPr>
      <t xml:space="preserve"> لأهم العملات الأجنبية </t>
    </r>
  </si>
  <si>
    <t xml:space="preserve"> 19 - 21 Nombre d'agences bancaires par région </t>
  </si>
  <si>
    <t xml:space="preserve">19 - 21 عدد الوكالات البنكية حسب الجهة </t>
  </si>
  <si>
    <t xml:space="preserve">14-معدلات إصدارسندات الدين القابلة للتداول </t>
  </si>
  <si>
    <t xml:space="preserve">15- النسبة المطبقة على السندات الخاصة </t>
  </si>
  <si>
    <t>16- أسعارالفائدة على القروض</t>
  </si>
  <si>
    <t>18- المبلغ الجاري لأذينات الخزينة بالمزايدة</t>
  </si>
  <si>
    <t xml:space="preserve">21- عدد الوكالات البنكية حسب الجهة   </t>
  </si>
  <si>
    <t xml:space="preserve"> 14-Taux d'émission des titres de créances négociables </t>
  </si>
  <si>
    <t xml:space="preserve"> 15-Taux des obligations privées   </t>
  </si>
  <si>
    <t xml:space="preserve"> 16-Taux débiteurs</t>
  </si>
  <si>
    <t xml:space="preserve"> 18-Encours des bons du Trésor  émis par  adjudication</t>
  </si>
  <si>
    <t xml:space="preserve"> 19-Taux moyen pondéré des bons du Trésor émis  par adjudication</t>
  </si>
  <si>
    <t xml:space="preserve"> 21-Nombre d’agences bancaires par région</t>
  </si>
  <si>
    <t>19- السعر المتوسط المرجح لأذينات الخزينة  بالمزايدة</t>
  </si>
  <si>
    <t xml:space="preserve"> 20- Cours de change des principales devises cotées par Bank Al-Maghrib</t>
  </si>
  <si>
    <t xml:space="preserve">20- سعر الصرف التحويلي لأهم العملات الأجنبية المسعرة من طرف بنك المغرب  </t>
  </si>
  <si>
    <t xml:space="preserve">17-  المعدل الأقصى لنسب الفائدة الاتفاقية  لمؤسسات الائتمان  </t>
  </si>
  <si>
    <t xml:space="preserve"> 17-Taux maximum des intérêts conventionnels des établissements de crédit</t>
  </si>
  <si>
    <t xml:space="preserve">التزامات بالذهب والعملات الأجنبية </t>
  </si>
  <si>
    <t>ودائع الإدارات والمؤسسات العمومية</t>
  </si>
  <si>
    <t xml:space="preserve">رساميل ذاتية ومثيلاتها </t>
  </si>
  <si>
    <t xml:space="preserve"> موجودات من حقوق السحب الخاصة </t>
  </si>
  <si>
    <t>أكثر من 5 سنوات</t>
  </si>
  <si>
    <r>
      <t xml:space="preserve"> </t>
    </r>
    <r>
      <rPr>
        <sz val="8"/>
        <rFont val="Times New Roman"/>
        <family val="1"/>
      </rPr>
      <t>(1) الحد الأدنى والأقصى الملاحظ.</t>
    </r>
  </si>
  <si>
    <t xml:space="preserve">   Crédits à l'habitat</t>
  </si>
  <si>
    <t xml:space="preserve">   Crédits à la consommation</t>
  </si>
  <si>
    <t xml:space="preserve">   قروض سكنية</t>
  </si>
  <si>
    <t xml:space="preserve">   قروض الاستهلاك</t>
  </si>
  <si>
    <t xml:space="preserve">   Compte débiteurs et crédits de trésorerie </t>
  </si>
  <si>
    <t xml:space="preserve">   Crédits à l'équipement </t>
  </si>
  <si>
    <t xml:space="preserve">   Crédits à la promotion immobilière</t>
  </si>
  <si>
    <t xml:space="preserve">   الحسابات المدينة وتسهيلات الخزينة</t>
  </si>
  <si>
    <t xml:space="preserve">   قروض التجهيز</t>
  </si>
  <si>
    <t xml:space="preserve">   قروض الإنعاش العقاري</t>
  </si>
  <si>
    <t xml:space="preserve">(1) باستثناء المبلغ الجاري لأذينات الخزينة بحوزة مؤسسات الاحتيا ط الاجتماعي </t>
  </si>
  <si>
    <t xml:space="preserve"> 1 EUR </t>
  </si>
  <si>
    <t xml:space="preserve"> ديون على الخزينة العامة </t>
  </si>
  <si>
    <t>ديون على مؤسسات الائتمان و مثيلاتها</t>
  </si>
  <si>
    <t xml:space="preserve"> المغربية</t>
  </si>
  <si>
    <t xml:space="preserve">قـيم مستحفـظة </t>
  </si>
  <si>
    <t>تسبيقات للبنوك</t>
  </si>
  <si>
    <t>ديون أخرى</t>
  </si>
  <si>
    <t>سندات الخزينة ـ عمليات السوق المفتوحة</t>
  </si>
  <si>
    <t>أصول أخرى</t>
  </si>
  <si>
    <t>قيم ثابتة</t>
  </si>
  <si>
    <t xml:space="preserve"> سندات خزينة أجنبية و مثيلاتها</t>
  </si>
  <si>
    <t xml:space="preserve"> موجودات أخرى بالعملات الأجنبية </t>
  </si>
  <si>
    <t xml:space="preserve"> موجودات وتوظيفات لدى البنوك الأجنبية</t>
  </si>
  <si>
    <t xml:space="preserve"> اكتتاب في شريحة الاحتياطي لدى صندوق النقد الدولي </t>
  </si>
  <si>
    <t xml:space="preserve"> اكتتاب لدى صندوق النقد العربي</t>
  </si>
  <si>
    <t xml:space="preserve"> ديون</t>
  </si>
  <si>
    <t xml:space="preserve">الديون الصافية المستحقة  </t>
  </si>
  <si>
    <t>الديون الصافية المستحقة لمؤسسات الإيداع الأخرى</t>
  </si>
  <si>
    <t xml:space="preserve">     Portefeuille de bons de Trésor</t>
  </si>
  <si>
    <t xml:space="preserve">     Crédits</t>
  </si>
  <si>
    <t xml:space="preserve">   محفظة سندات الخزينة</t>
  </si>
  <si>
    <t xml:space="preserve">      سندات مؤسسات التوظيف الجماعي في القيم المنقولة النقدية </t>
  </si>
  <si>
    <t xml:space="preserve">      الأبناك </t>
  </si>
  <si>
    <t xml:space="preserve">  غيرها </t>
  </si>
  <si>
    <t xml:space="preserve"> الصناعات التحويلية </t>
  </si>
  <si>
    <t>الصناعات الغذائية والتبغ</t>
  </si>
  <si>
    <t xml:space="preserve"> التجارة وتصليح السيارات والسلع المنزلية</t>
  </si>
  <si>
    <t xml:space="preserve"> النقل والاتصالات </t>
  </si>
  <si>
    <t xml:space="preserve">(1) باستثناء الخدمات المقدمة للأفراد والخدمات المنزلية  </t>
  </si>
  <si>
    <t>متوسط أسعار الفائدة على القروض</t>
  </si>
  <si>
    <r>
      <t xml:space="preserve">  C.D.G</t>
    </r>
    <r>
      <rPr>
        <b/>
        <vertAlign val="superscript"/>
        <sz val="10"/>
        <rFont val="Times New Roman"/>
        <family val="1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</si>
</sst>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64" formatCode="_-* #,##0.00\ _€_-;\-* #,##0.00\ _€_-;_-* &quot;-&quot;??\ _€_-;_-@_-"/>
    <numFmt numFmtId="165" formatCode="#,##0;[Red]#,##0&quot;-&quot;"/>
    <numFmt numFmtId="166" formatCode="General_)"/>
    <numFmt numFmtId="167" formatCode="0.000_)"/>
    <numFmt numFmtId="168" formatCode="0.0000_)"/>
    <numFmt numFmtId="169" formatCode="###\ ###\ ###"/>
    <numFmt numFmtId="170" formatCode="#\ ###\ ###"/>
    <numFmt numFmtId="171" formatCode="0.0"/>
    <numFmt numFmtId="172" formatCode="####"/>
    <numFmt numFmtId="173" formatCode="\ \ #.0\ \ "/>
    <numFmt numFmtId="174" formatCode="0.000"/>
    <numFmt numFmtId="175" formatCode="#,##0.0"/>
    <numFmt numFmtId="176" formatCode="\-\ "/>
    <numFmt numFmtId="177" formatCode="_-* #,##0\ _F_-;\-* #,##0\ _F_-;_-* &quot;-&quot;\ _F_-;_-@_-"/>
    <numFmt numFmtId="178" formatCode="_-* #,##0\ &quot;F&quot;_-;\-* #,##0\ &quot;F&quot;_-;_-* &quot;-&quot;\ &quot;F&quot;_-;_-@_-"/>
    <numFmt numFmtId="179" formatCode="[$€]\ #,##0.00;[Red][$€]\ #,##0.00&quot;-&quot;"/>
    <numFmt numFmtId="180" formatCode="_-&quot;ر.س.&quot;\ * #,##0_-;_-&quot;ر.س.&quot;\ * #,##0\-;_-&quot;ر.س.&quot;\ * &quot;-&quot;_-;_-@_-"/>
    <numFmt numFmtId="181" formatCode="_-&quot;ر.س.&quot;\ * #,##0.00_-;_-&quot;ر.س.&quot;\ * #,##0.00\-;_-&quot;ر.س.&quot;\ * &quot;-&quot;??_-;_-@_-"/>
    <numFmt numFmtId="182" formatCode="_-* #,##0_-;_-* #,##0\-;_-* &quot;-&quot;_-;_-@_-"/>
    <numFmt numFmtId="183" formatCode="_-* #,##0.00_-;_-* #,##0.00\-;_-* &quot;-&quot;??_-;_-@_-"/>
    <numFmt numFmtId="184" formatCode="#\ ###"/>
    <numFmt numFmtId="185" formatCode="0_)"/>
    <numFmt numFmtId="186" formatCode="_-* #,##0.0000000\ _€_-;\-* #,##0.0000000\ _€_-;_-* &quot;-&quot;??\ _€_-;_-@_-"/>
    <numFmt numFmtId="187" formatCode="\ #.00\ \ "/>
    <numFmt numFmtId="188" formatCode="\-"/>
    <numFmt numFmtId="189" formatCode="0.0000"/>
    <numFmt numFmtId="191" formatCode="[$-40C]mmm\-yy;@"/>
  </numFmts>
  <fonts count="82">
    <font>
      <sz val="10"/>
      <name val="Courier"/>
      <charset val="178"/>
    </font>
    <font>
      <sz val="11"/>
      <color theme="1"/>
      <name val="Calibri"/>
      <family val="2"/>
      <scheme val="minor"/>
    </font>
    <font>
      <sz val="10"/>
      <name val="Courier"/>
      <family val="3"/>
    </font>
    <font>
      <sz val="16"/>
      <name val="CG Times"/>
      <family val="1"/>
    </font>
    <font>
      <vertAlign val="superscript"/>
      <sz val="12"/>
      <name val="Times New Roman"/>
      <family val="1"/>
      <charset val="178"/>
    </font>
    <font>
      <b/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sz val="8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vertAlign val="superscript"/>
      <sz val="10"/>
      <name val="Times New Roman"/>
      <family val="1"/>
    </font>
    <font>
      <b/>
      <sz val="13"/>
      <name val="Times New Roman"/>
      <family val="1"/>
    </font>
    <font>
      <sz val="16"/>
      <name val="Times New Roman"/>
      <family val="1"/>
    </font>
    <font>
      <sz val="10"/>
      <name val="Arial"/>
      <family val="2"/>
    </font>
    <font>
      <sz val="10.5"/>
      <name val="Times New Roman"/>
      <family val="1"/>
    </font>
    <font>
      <sz val="14"/>
      <name val="Times New Roman"/>
      <family val="1"/>
    </font>
    <font>
      <b/>
      <sz val="8"/>
      <name val="Times New Roman"/>
      <family val="1"/>
    </font>
    <font>
      <b/>
      <vertAlign val="superscript"/>
      <sz val="11"/>
      <name val="Times New Roman"/>
      <family val="1"/>
    </font>
    <font>
      <sz val="10"/>
      <name val="Courier"/>
      <family val="3"/>
    </font>
    <font>
      <sz val="10"/>
      <name val="Arial"/>
      <family val="2"/>
    </font>
    <font>
      <sz val="10"/>
      <name val="CG Times (WN)"/>
      <family val="1"/>
      <charset val="178"/>
    </font>
    <font>
      <sz val="10"/>
      <name val="Courier New"/>
      <family val="3"/>
    </font>
    <font>
      <vertAlign val="superscript"/>
      <sz val="11"/>
      <name val="Times New Roman"/>
      <family val="1"/>
    </font>
    <font>
      <b/>
      <sz val="30"/>
      <name val="Times New Roman"/>
      <family val="1"/>
    </font>
    <font>
      <b/>
      <sz val="40"/>
      <name val="Times New Roman"/>
      <family val="1"/>
    </font>
    <font>
      <b/>
      <sz val="20"/>
      <name val="Times New Roman"/>
      <family val="1"/>
    </font>
    <font>
      <b/>
      <sz val="15"/>
      <name val="Times New Roman"/>
      <family val="1"/>
    </font>
    <font>
      <sz val="13"/>
      <name val="Times New Roman"/>
      <family val="1"/>
    </font>
    <font>
      <sz val="10"/>
      <color indexed="8"/>
      <name val="Times New Roman"/>
      <family val="1"/>
    </font>
    <font>
      <b/>
      <sz val="10.5"/>
      <name val="Times New Roman"/>
      <family val="1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12"/>
      <color rgb="FFFF0000"/>
      <name val="Times New Roman"/>
      <family val="1"/>
    </font>
    <font>
      <sz val="8"/>
      <color rgb="FF522869"/>
      <name val="Times New Roman"/>
      <family val="1"/>
    </font>
    <font>
      <sz val="8"/>
      <color rgb="FF2B2A29"/>
      <name val="Times New Roman"/>
      <family val="1"/>
    </font>
    <font>
      <sz val="10"/>
      <color rgb="FF2B2A29"/>
      <name val="Times New Roman"/>
      <family val="1"/>
    </font>
    <font>
      <sz val="8"/>
      <color rgb="FF2B2A29"/>
      <name val="Arial Bold"/>
      <family val="2"/>
    </font>
    <font>
      <sz val="8"/>
      <color rgb="FF2B2A29"/>
      <name val="Arial"/>
      <family val="2"/>
    </font>
    <font>
      <sz val="8"/>
      <color rgb="FF2B2A29"/>
      <name val="Century Schoolbook"/>
      <family val="2"/>
    </font>
    <font>
      <sz val="8"/>
      <color rgb="FF522869"/>
      <name val="Arial Bold"/>
      <family val="2"/>
    </font>
    <font>
      <sz val="10"/>
      <color rgb="FF522869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sz val="10"/>
      <name val="Courier"/>
      <family val="3"/>
    </font>
    <font>
      <b/>
      <sz val="10"/>
      <color indexed="8"/>
      <name val="Times New Roman"/>
      <family val="1"/>
    </font>
    <font>
      <sz val="8"/>
      <color rgb="FFFF0000"/>
      <name val="Times New Roman"/>
      <family val="1"/>
    </font>
    <font>
      <b/>
      <vertAlign val="superscript"/>
      <sz val="9"/>
      <name val="Times New Roman"/>
      <family val="1"/>
    </font>
    <font>
      <i/>
      <sz val="10"/>
      <name val="Times New Roman"/>
      <family val="1"/>
    </font>
    <font>
      <i/>
      <sz val="11"/>
      <name val="Times New Roman"/>
      <family val="1"/>
    </font>
    <font>
      <b/>
      <vertAlign val="superscript"/>
      <sz val="14"/>
      <name val="Times New Roman"/>
      <family val="1"/>
    </font>
    <font>
      <b/>
      <vertAlign val="superscript"/>
      <sz val="16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b/>
      <vertAlign val="superscript"/>
      <sz val="12"/>
      <name val="Times New Roman"/>
      <family val="1"/>
    </font>
    <font>
      <i/>
      <sz val="12"/>
      <name val="Times New Roman"/>
      <family val="1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Times New Roman"/>
      <family val="1"/>
    </font>
    <font>
      <b/>
      <sz val="20"/>
      <color theme="1"/>
      <name val="Times New Roman"/>
      <family val="1"/>
    </font>
    <font>
      <b/>
      <sz val="20"/>
      <color rgb="FF000000"/>
      <name val="Times New Roman"/>
      <family val="1"/>
    </font>
    <font>
      <sz val="12"/>
      <color theme="1"/>
      <name val="Calibri"/>
      <family val="2"/>
      <scheme val="minor"/>
    </font>
    <font>
      <u/>
      <sz val="10"/>
      <color theme="10"/>
      <name val="Courier"/>
      <family val="3"/>
    </font>
    <font>
      <sz val="12"/>
      <color theme="10"/>
      <name val="Times New Roman"/>
      <family val="1"/>
    </font>
    <font>
      <sz val="13"/>
      <color theme="1"/>
      <name val="Times New Roman"/>
      <family val="1"/>
    </font>
    <font>
      <sz val="10"/>
      <color rgb="FF000000"/>
      <name val="Courier"/>
      <family val="3"/>
    </font>
    <font>
      <sz val="10"/>
      <color rgb="FFFF0000"/>
      <name val="Times New Roman"/>
      <family val="1"/>
    </font>
    <font>
      <sz val="8"/>
      <name val="Arial MT"/>
      <family val="2"/>
    </font>
    <font>
      <sz val="10"/>
      <color rgb="FF000000"/>
      <name val="Times New Roman"/>
      <family val="1"/>
    </font>
    <font>
      <b/>
      <sz val="10"/>
      <name val="Shonar Bangla"/>
      <family val="2"/>
    </font>
    <font>
      <b/>
      <sz val="12"/>
      <color rgb="FF0066FF"/>
      <name val="Times New Roman"/>
      <family val="1"/>
    </font>
    <font>
      <b/>
      <sz val="15"/>
      <color indexed="10"/>
      <name val="Times New Roman"/>
      <family val="1"/>
    </font>
    <font>
      <b/>
      <sz val="20"/>
      <color indexed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10"/>
      </bottom>
      <diagonal/>
    </border>
  </borders>
  <cellStyleXfs count="55">
    <xf numFmtId="166" fontId="0" fillId="0" borderId="0" applyFill="0"/>
    <xf numFmtId="0" fontId="2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77" fontId="27" fillId="0" borderId="0" applyFont="0" applyFill="0" applyBorder="0" applyAlignment="0" applyProtection="0"/>
    <xf numFmtId="178" fontId="27" fillId="0" borderId="0" applyFont="0" applyFill="0" applyBorder="0" applyAlignment="0" applyProtection="0"/>
    <xf numFmtId="179" fontId="26" fillId="0" borderId="0" applyFont="0" applyFill="0" applyBorder="0" applyAlignment="0" applyProtection="0"/>
    <xf numFmtId="0" fontId="27" fillId="0" borderId="0"/>
    <xf numFmtId="0" fontId="28" fillId="0" borderId="0" applyNumberFormat="0">
      <alignment horizontal="right"/>
    </xf>
    <xf numFmtId="0" fontId="29" fillId="0" borderId="0"/>
    <xf numFmtId="0" fontId="27" fillId="0" borderId="0"/>
    <xf numFmtId="166" fontId="2" fillId="0" borderId="0" applyFill="0"/>
    <xf numFmtId="0" fontId="2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0" fontId="21" fillId="0" borderId="0"/>
    <xf numFmtId="166" fontId="2" fillId="0" borderId="0"/>
    <xf numFmtId="166" fontId="2" fillId="0" borderId="0"/>
    <xf numFmtId="167" fontId="2" fillId="0" borderId="0"/>
    <xf numFmtId="166" fontId="2" fillId="0" borderId="0"/>
    <xf numFmtId="166" fontId="3" fillId="0" borderId="0"/>
    <xf numFmtId="166" fontId="2" fillId="0" borderId="0"/>
    <xf numFmtId="166" fontId="2" fillId="0" borderId="0"/>
    <xf numFmtId="166" fontId="2" fillId="0" borderId="0"/>
    <xf numFmtId="0" fontId="21" fillId="0" borderId="0"/>
    <xf numFmtId="165" fontId="2" fillId="0" borderId="0" applyFill="0"/>
    <xf numFmtId="0" fontId="7" fillId="0" borderId="0"/>
    <xf numFmtId="0" fontId="27" fillId="0" borderId="0"/>
    <xf numFmtId="166" fontId="2" fillId="0" borderId="0" applyFill="0"/>
    <xf numFmtId="180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3" fontId="27" fillId="0" borderId="0" applyFont="0" applyFill="0" applyBorder="0" applyAlignment="0" applyProtection="0"/>
    <xf numFmtId="0" fontId="39" fillId="0" borderId="0"/>
    <xf numFmtId="166" fontId="2" fillId="0" borderId="0" applyFill="0"/>
    <xf numFmtId="0" fontId="50" fillId="0" borderId="0" applyNumberFormat="0" applyFill="0" applyBorder="0" applyAlignment="0" applyProtection="0"/>
    <xf numFmtId="164" fontId="5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/>
    <xf numFmtId="164" fontId="2" fillId="0" borderId="0" applyFont="0" applyFill="0" applyBorder="0" applyAlignment="0" applyProtection="0"/>
    <xf numFmtId="0" fontId="1" fillId="0" borderId="0"/>
    <xf numFmtId="0" fontId="71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77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9" fontId="2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1" fillId="0" borderId="0"/>
    <xf numFmtId="166" fontId="74" fillId="0" borderId="0"/>
    <xf numFmtId="166" fontId="74" fillId="0" borderId="0"/>
    <xf numFmtId="167" fontId="2" fillId="0" borderId="0" applyFill="0"/>
    <xf numFmtId="0" fontId="1" fillId="0" borderId="0"/>
    <xf numFmtId="0" fontId="21" fillId="0" borderId="0" applyNumberFormat="0" applyFill="0" applyBorder="0" applyAlignment="0" applyProtection="0"/>
  </cellStyleXfs>
  <cellXfs count="788">
    <xf numFmtId="166" fontId="0" fillId="0" borderId="0" xfId="0"/>
    <xf numFmtId="166" fontId="7" fillId="0" borderId="0" xfId="18" applyFont="1" applyAlignment="1">
      <alignment vertical="center"/>
    </xf>
    <xf numFmtId="172" fontId="5" fillId="0" borderId="0" xfId="18" applyNumberFormat="1" applyFont="1" applyAlignment="1">
      <alignment horizontal="right" vertical="center"/>
    </xf>
    <xf numFmtId="166" fontId="5" fillId="0" borderId="0" xfId="18" applyFont="1" applyAlignment="1">
      <alignment vertical="center"/>
    </xf>
    <xf numFmtId="3" fontId="7" fillId="0" borderId="0" xfId="0" applyNumberFormat="1" applyFont="1" applyAlignment="1">
      <alignment vertical="center"/>
    </xf>
    <xf numFmtId="3" fontId="7" fillId="0" borderId="0" xfId="0" applyNumberFormat="1" applyFont="1" applyAlignment="1">
      <alignment horizontal="right" vertical="center"/>
    </xf>
    <xf numFmtId="3" fontId="7" fillId="0" borderId="0" xfId="18" applyNumberFormat="1" applyFont="1" applyAlignment="1">
      <alignment vertical="center"/>
    </xf>
    <xf numFmtId="166" fontId="9" fillId="0" borderId="0" xfId="18" applyFont="1" applyAlignment="1">
      <alignment horizontal="left" vertical="center"/>
    </xf>
    <xf numFmtId="166" fontId="10" fillId="0" borderId="0" xfId="18" applyFont="1" applyAlignment="1">
      <alignment horizontal="right" vertical="center"/>
    </xf>
    <xf numFmtId="166" fontId="7" fillId="0" borderId="0" xfId="18" applyFont="1" applyAlignment="1">
      <alignment horizontal="right" vertical="center"/>
    </xf>
    <xf numFmtId="166" fontId="7" fillId="0" borderId="0" xfId="18" applyFont="1" applyAlignment="1">
      <alignment horizontal="left" vertical="center"/>
    </xf>
    <xf numFmtId="166" fontId="12" fillId="0" borderId="0" xfId="0" quotePrefix="1" applyFont="1" applyAlignment="1">
      <alignment horizontal="right" vertical="center" readingOrder="2"/>
    </xf>
    <xf numFmtId="166" fontId="7" fillId="0" borderId="0" xfId="0" quotePrefix="1" applyFont="1" applyAlignment="1">
      <alignment horizontal="left" vertical="center"/>
    </xf>
    <xf numFmtId="166" fontId="14" fillId="0" borderId="0" xfId="18" applyFont="1" applyAlignment="1">
      <alignment horizontal="left" vertical="center"/>
    </xf>
    <xf numFmtId="166" fontId="9" fillId="0" borderId="0" xfId="14" applyFont="1" applyAlignment="1">
      <alignment horizontal="left" vertical="center"/>
    </xf>
    <xf numFmtId="167" fontId="7" fillId="0" borderId="0" xfId="20" applyFont="1" applyAlignment="1">
      <alignment vertical="center"/>
    </xf>
    <xf numFmtId="166" fontId="7" fillId="0" borderId="0" xfId="0" applyFont="1" applyAlignment="1">
      <alignment horizontal="left" vertical="center"/>
    </xf>
    <xf numFmtId="166" fontId="5" fillId="0" borderId="0" xfId="0" applyFont="1" applyAlignment="1">
      <alignment vertical="center"/>
    </xf>
    <xf numFmtId="170" fontId="5" fillId="0" borderId="0" xfId="25" applyNumberFormat="1" applyFont="1" applyAlignment="1">
      <alignment horizontal="left" vertical="center"/>
    </xf>
    <xf numFmtId="166" fontId="14" fillId="0" borderId="0" xfId="0" applyFont="1" applyAlignment="1">
      <alignment vertical="center"/>
    </xf>
    <xf numFmtId="166" fontId="7" fillId="0" borderId="0" xfId="0" applyFont="1" applyAlignment="1">
      <alignment horizontal="right" vertical="center"/>
    </xf>
    <xf numFmtId="166" fontId="10" fillId="0" borderId="0" xfId="16" applyFont="1" applyAlignment="1">
      <alignment horizontal="right" vertical="center" readingOrder="2"/>
    </xf>
    <xf numFmtId="167" fontId="5" fillId="2" borderId="0" xfId="20" applyFont="1" applyFill="1" applyAlignment="1">
      <alignment vertical="center"/>
    </xf>
    <xf numFmtId="167" fontId="5" fillId="0" borderId="0" xfId="20" applyFont="1" applyAlignment="1">
      <alignment vertical="center"/>
    </xf>
    <xf numFmtId="167" fontId="5" fillId="0" borderId="0" xfId="20" applyFont="1" applyAlignment="1">
      <alignment vertical="center" readingOrder="2"/>
    </xf>
    <xf numFmtId="167" fontId="11" fillId="0" borderId="0" xfId="20" quotePrefix="1" applyFont="1" applyAlignment="1">
      <alignment horizontal="left" vertical="center"/>
    </xf>
    <xf numFmtId="167" fontId="11" fillId="0" borderId="0" xfId="20" quotePrefix="1" applyFont="1" applyAlignment="1">
      <alignment horizontal="right" vertical="center" readingOrder="2"/>
    </xf>
    <xf numFmtId="167" fontId="11" fillId="0" borderId="0" xfId="20" applyFont="1" applyAlignment="1">
      <alignment vertical="center"/>
    </xf>
    <xf numFmtId="167" fontId="5" fillId="0" borderId="0" xfId="20" applyFont="1" applyAlignment="1">
      <alignment horizontal="right" vertical="center" readingOrder="2"/>
    </xf>
    <xf numFmtId="167" fontId="12" fillId="0" borderId="0" xfId="20" applyFont="1" applyAlignment="1">
      <alignment horizontal="right" vertical="center" readingOrder="2"/>
    </xf>
    <xf numFmtId="167" fontId="12" fillId="0" borderId="0" xfId="20" quotePrefix="1" applyFont="1" applyAlignment="1">
      <alignment horizontal="right" vertical="center" readingOrder="2"/>
    </xf>
    <xf numFmtId="168" fontId="12" fillId="0" borderId="0" xfId="20" quotePrefix="1" applyNumberFormat="1" applyFont="1" applyAlignment="1">
      <alignment horizontal="right" vertical="center" readingOrder="2"/>
    </xf>
    <xf numFmtId="168" fontId="12" fillId="0" borderId="0" xfId="20" applyNumberFormat="1" applyFont="1" applyAlignment="1">
      <alignment horizontal="right" vertical="center" readingOrder="2"/>
    </xf>
    <xf numFmtId="168" fontId="7" fillId="0" borderId="0" xfId="20" applyNumberFormat="1" applyFont="1" applyAlignment="1">
      <alignment horizontal="right" vertical="center" readingOrder="2"/>
    </xf>
    <xf numFmtId="168" fontId="7" fillId="0" borderId="0" xfId="20" applyNumberFormat="1" applyFont="1" applyAlignment="1">
      <alignment vertical="center"/>
    </xf>
    <xf numFmtId="167" fontId="14" fillId="0" borderId="0" xfId="20" applyFont="1" applyAlignment="1">
      <alignment vertical="center"/>
    </xf>
    <xf numFmtId="167" fontId="7" fillId="0" borderId="0" xfId="0" applyNumberFormat="1" applyFont="1" applyAlignment="1">
      <alignment vertical="center"/>
    </xf>
    <xf numFmtId="166" fontId="5" fillId="0" borderId="0" xfId="19" applyFont="1" applyAlignment="1">
      <alignment vertical="center"/>
    </xf>
    <xf numFmtId="3" fontId="5" fillId="0" borderId="0" xfId="19" applyNumberFormat="1" applyFont="1" applyAlignment="1">
      <alignment vertical="center"/>
    </xf>
    <xf numFmtId="172" fontId="5" fillId="0" borderId="0" xfId="0" applyNumberFormat="1" applyFont="1" applyAlignment="1">
      <alignment horizontal="right" vertical="center" readingOrder="1"/>
    </xf>
    <xf numFmtId="166" fontId="7" fillId="0" borderId="0" xfId="19" applyFont="1" applyAlignment="1">
      <alignment horizontal="left" vertical="center"/>
    </xf>
    <xf numFmtId="3" fontId="7" fillId="0" borderId="0" xfId="19" applyNumberFormat="1" applyFont="1" applyAlignment="1">
      <alignment vertical="center"/>
    </xf>
    <xf numFmtId="166" fontId="5" fillId="0" borderId="0" xfId="0" quotePrefix="1" applyFont="1" applyAlignment="1">
      <alignment horizontal="left" vertical="center"/>
    </xf>
    <xf numFmtId="166" fontId="7" fillId="0" borderId="0" xfId="19" applyFont="1" applyAlignment="1">
      <alignment vertical="center"/>
    </xf>
    <xf numFmtId="3" fontId="5" fillId="0" borderId="0" xfId="0" applyNumberFormat="1" applyFont="1" applyAlignment="1">
      <alignment horizontal="right" vertical="center"/>
    </xf>
    <xf numFmtId="166" fontId="7" fillId="0" borderId="0" xfId="0" quotePrefix="1" applyFont="1" applyAlignment="1">
      <alignment horizontal="right" vertical="center" readingOrder="2"/>
    </xf>
    <xf numFmtId="175" fontId="5" fillId="0" borderId="0" xfId="19" applyNumberFormat="1" applyFont="1" applyAlignment="1">
      <alignment vertical="center"/>
    </xf>
    <xf numFmtId="166" fontId="5" fillId="0" borderId="0" xfId="0" applyFont="1" applyAlignment="1">
      <alignment horizontal="center" vertical="center"/>
    </xf>
    <xf numFmtId="166" fontId="10" fillId="0" borderId="0" xfId="22" applyFont="1" applyAlignment="1">
      <alignment horizontal="right" vertical="center" readingOrder="2"/>
    </xf>
    <xf numFmtId="166" fontId="7" fillId="0" borderId="0" xfId="22" applyFont="1" applyAlignment="1">
      <alignment vertical="center" readingOrder="2"/>
    </xf>
    <xf numFmtId="166" fontId="5" fillId="2" borderId="0" xfId="19" applyFont="1" applyFill="1" applyAlignment="1">
      <alignment vertical="center"/>
    </xf>
    <xf numFmtId="166" fontId="7" fillId="0" borderId="0" xfId="0" applyFont="1" applyAlignment="1">
      <alignment vertical="center" readingOrder="2"/>
    </xf>
    <xf numFmtId="3" fontId="7" fillId="0" borderId="0" xfId="22" applyNumberFormat="1" applyFont="1" applyAlignment="1">
      <alignment vertical="center"/>
    </xf>
    <xf numFmtId="166" fontId="7" fillId="2" borderId="0" xfId="0" applyFont="1" applyFill="1" applyAlignment="1">
      <alignment vertical="center"/>
    </xf>
    <xf numFmtId="166" fontId="8" fillId="0" borderId="0" xfId="19" applyFont="1" applyAlignment="1">
      <alignment vertical="center"/>
    </xf>
    <xf numFmtId="166" fontId="12" fillId="0" borderId="0" xfId="19" applyFont="1" applyAlignment="1">
      <alignment vertical="center"/>
    </xf>
    <xf numFmtId="166" fontId="20" fillId="0" borderId="0" xfId="22" applyFont="1" applyAlignment="1">
      <alignment vertical="center"/>
    </xf>
    <xf numFmtId="166" fontId="7" fillId="0" borderId="0" xfId="22" applyFont="1" applyAlignment="1">
      <alignment horizontal="right" vertical="center" readingOrder="2"/>
    </xf>
    <xf numFmtId="166" fontId="7" fillId="0" borderId="0" xfId="0" applyFont="1" applyAlignment="1">
      <alignment horizontal="right" vertical="center" readingOrder="2"/>
    </xf>
    <xf numFmtId="166" fontId="14" fillId="0" borderId="0" xfId="18" quotePrefix="1" applyFont="1" applyAlignment="1">
      <alignment horizontal="left" vertical="center"/>
    </xf>
    <xf numFmtId="166" fontId="7" fillId="0" borderId="0" xfId="22" applyFont="1" applyAlignment="1">
      <alignment vertical="center"/>
    </xf>
    <xf numFmtId="169" fontId="7" fillId="0" borderId="0" xfId="22" applyNumberFormat="1" applyFont="1" applyAlignment="1">
      <alignment vertical="center"/>
    </xf>
    <xf numFmtId="166" fontId="9" fillId="0" borderId="0" xfId="22" applyFont="1" applyAlignment="1">
      <alignment vertical="center"/>
    </xf>
    <xf numFmtId="166" fontId="11" fillId="0" borderId="0" xfId="22" applyFont="1" applyAlignment="1">
      <alignment vertical="center"/>
    </xf>
    <xf numFmtId="166" fontId="5" fillId="0" borderId="0" xfId="22" applyFont="1" applyAlignment="1">
      <alignment vertical="center"/>
    </xf>
    <xf numFmtId="166" fontId="14" fillId="0" borderId="0" xfId="22" applyFont="1" applyAlignment="1">
      <alignment vertical="center"/>
    </xf>
    <xf numFmtId="167" fontId="7" fillId="0" borderId="0" xfId="20" applyFont="1" applyAlignment="1">
      <alignment horizontal="center" vertical="center"/>
    </xf>
    <xf numFmtId="168" fontId="7" fillId="0" borderId="0" xfId="20" applyNumberFormat="1" applyFont="1" applyAlignment="1">
      <alignment horizontal="center" vertical="center" readingOrder="2"/>
    </xf>
    <xf numFmtId="167" fontId="15" fillId="0" borderId="0" xfId="20" applyFont="1" applyAlignment="1">
      <alignment vertical="center"/>
    </xf>
    <xf numFmtId="167" fontId="7" fillId="0" borderId="0" xfId="20" applyFont="1" applyAlignment="1">
      <alignment horizontal="right" vertical="center"/>
    </xf>
    <xf numFmtId="166" fontId="20" fillId="0" borderId="0" xfId="14" applyFont="1" applyAlignment="1">
      <alignment vertical="center"/>
    </xf>
    <xf numFmtId="166" fontId="10" fillId="0" borderId="0" xfId="14" applyFont="1" applyAlignment="1">
      <alignment vertical="center" readingOrder="2"/>
    </xf>
    <xf numFmtId="166" fontId="5" fillId="0" borderId="0" xfId="14" applyFont="1" applyAlignment="1">
      <alignment vertical="center"/>
    </xf>
    <xf numFmtId="166" fontId="7" fillId="0" borderId="0" xfId="14" applyFont="1" applyAlignment="1">
      <alignment vertical="center"/>
    </xf>
    <xf numFmtId="166" fontId="7" fillId="0" borderId="0" xfId="14" applyFont="1" applyAlignment="1">
      <alignment vertical="center" readingOrder="2"/>
    </xf>
    <xf numFmtId="166" fontId="11" fillId="0" borderId="0" xfId="14" quotePrefix="1" applyFont="1" applyAlignment="1">
      <alignment horizontal="left" vertical="center"/>
    </xf>
    <xf numFmtId="166" fontId="11" fillId="0" borderId="0" xfId="14" quotePrefix="1" applyFont="1" applyAlignment="1">
      <alignment horizontal="right" vertical="center" readingOrder="2"/>
    </xf>
    <xf numFmtId="166" fontId="9" fillId="0" borderId="0" xfId="14" applyFont="1" applyAlignment="1">
      <alignment horizontal="right" vertical="center" readingOrder="2"/>
    </xf>
    <xf numFmtId="166" fontId="5" fillId="0" borderId="0" xfId="14" applyFont="1" applyAlignment="1">
      <alignment horizontal="left" vertical="center"/>
    </xf>
    <xf numFmtId="166" fontId="5" fillId="0" borderId="0" xfId="14" quotePrefix="1" applyFont="1" applyAlignment="1">
      <alignment horizontal="center" vertical="center"/>
    </xf>
    <xf numFmtId="166" fontId="11" fillId="0" borderId="0" xfId="14" applyFont="1" applyAlignment="1">
      <alignment horizontal="left" vertical="center"/>
    </xf>
    <xf numFmtId="166" fontId="7" fillId="0" borderId="0" xfId="14" applyFont="1" applyAlignment="1">
      <alignment horizontal="right" vertical="center"/>
    </xf>
    <xf numFmtId="166" fontId="16" fillId="0" borderId="0" xfId="14" applyFont="1" applyAlignment="1">
      <alignment horizontal="right" vertical="center" readingOrder="2"/>
    </xf>
    <xf numFmtId="166" fontId="16" fillId="0" borderId="0" xfId="14" applyFont="1" applyAlignment="1">
      <alignment horizontal="center" vertical="center" readingOrder="2"/>
    </xf>
    <xf numFmtId="37" fontId="7" fillId="0" borderId="0" xfId="14" applyNumberFormat="1" applyFont="1" applyAlignment="1">
      <alignment vertical="center"/>
    </xf>
    <xf numFmtId="49" fontId="5" fillId="0" borderId="0" xfId="14" applyNumberFormat="1" applyFont="1" applyAlignment="1">
      <alignment horizontal="right" vertical="center"/>
    </xf>
    <xf numFmtId="166" fontId="22" fillId="0" borderId="0" xfId="14" applyFont="1" applyAlignment="1">
      <alignment horizontal="right" vertical="center" readingOrder="2"/>
    </xf>
    <xf numFmtId="166" fontId="12" fillId="0" borderId="0" xfId="14" applyFont="1" applyAlignment="1">
      <alignment vertical="center"/>
    </xf>
    <xf numFmtId="166" fontId="8" fillId="0" borderId="0" xfId="14" applyFont="1" applyAlignment="1">
      <alignment horizontal="right" vertical="center"/>
    </xf>
    <xf numFmtId="166" fontId="8" fillId="0" borderId="0" xfId="14" applyFont="1" applyAlignment="1">
      <alignment vertical="center"/>
    </xf>
    <xf numFmtId="166" fontId="14" fillId="0" borderId="0" xfId="14" applyFont="1" applyAlignment="1">
      <alignment vertical="center"/>
    </xf>
    <xf numFmtId="166" fontId="14" fillId="0" borderId="0" xfId="14" applyFont="1" applyAlignment="1">
      <alignment horizontal="left" vertical="center"/>
    </xf>
    <xf numFmtId="166" fontId="7" fillId="0" borderId="0" xfId="14" quotePrefix="1" applyFont="1" applyAlignment="1">
      <alignment horizontal="right" vertical="center" readingOrder="2"/>
    </xf>
    <xf numFmtId="166" fontId="5" fillId="0" borderId="0" xfId="0" applyFont="1" applyAlignment="1">
      <alignment horizontal="left" vertical="center"/>
    </xf>
    <xf numFmtId="171" fontId="7" fillId="0" borderId="0" xfId="0" applyNumberFormat="1" applyFont="1" applyAlignment="1">
      <alignment horizontal="right" vertical="center"/>
    </xf>
    <xf numFmtId="171" fontId="7" fillId="0" borderId="0" xfId="0" applyNumberFormat="1" applyFont="1" applyAlignment="1">
      <alignment vertical="center"/>
    </xf>
    <xf numFmtId="166" fontId="7" fillId="0" borderId="0" xfId="24" applyFont="1" applyAlignment="1">
      <alignment vertical="center"/>
    </xf>
    <xf numFmtId="166" fontId="7" fillId="0" borderId="0" xfId="13" applyFont="1" applyAlignment="1">
      <alignment horizontal="left" vertical="center"/>
    </xf>
    <xf numFmtId="0" fontId="7" fillId="0" borderId="0" xfId="17" applyFont="1" applyAlignment="1">
      <alignment vertical="center"/>
    </xf>
    <xf numFmtId="0" fontId="7" fillId="0" borderId="0" xfId="17" applyFont="1" applyAlignment="1">
      <alignment horizontal="right" vertical="center"/>
    </xf>
    <xf numFmtId="0" fontId="11" fillId="0" borderId="0" xfId="17" applyFont="1" applyAlignment="1">
      <alignment vertical="center" readingOrder="2"/>
    </xf>
    <xf numFmtId="0" fontId="16" fillId="0" borderId="0" xfId="17" applyFont="1" applyAlignment="1">
      <alignment horizontal="right" vertical="center"/>
    </xf>
    <xf numFmtId="49" fontId="5" fillId="0" borderId="0" xfId="17" quotePrefix="1" applyNumberFormat="1" applyFont="1" applyAlignment="1">
      <alignment horizontal="right" vertical="center"/>
    </xf>
    <xf numFmtId="166" fontId="7" fillId="0" borderId="0" xfId="21" applyFont="1" applyAlignment="1">
      <alignment horizontal="left" vertical="center"/>
    </xf>
    <xf numFmtId="166" fontId="8" fillId="2" borderId="0" xfId="21" quotePrefix="1" applyFont="1" applyFill="1" applyAlignment="1">
      <alignment horizontal="left" vertical="center"/>
    </xf>
    <xf numFmtId="166" fontId="7" fillId="0" borderId="0" xfId="21" applyFont="1" applyAlignment="1">
      <alignment vertical="center"/>
    </xf>
    <xf numFmtId="167" fontId="5" fillId="0" borderId="0" xfId="20" applyFont="1" applyAlignment="1">
      <alignment horizontal="right" vertical="center"/>
    </xf>
    <xf numFmtId="166" fontId="20" fillId="0" borderId="0" xfId="0" applyFont="1" applyAlignment="1">
      <alignment vertical="center"/>
    </xf>
    <xf numFmtId="1" fontId="7" fillId="0" borderId="0" xfId="19" applyNumberFormat="1" applyFont="1" applyAlignment="1">
      <alignment vertical="center"/>
    </xf>
    <xf numFmtId="166" fontId="7" fillId="0" borderId="0" xfId="13" applyFont="1" applyAlignment="1">
      <alignment horizontal="right" vertical="center" readingOrder="2"/>
    </xf>
    <xf numFmtId="0" fontId="7" fillId="0" borderId="0" xfId="17" applyFont="1" applyAlignment="1">
      <alignment horizontal="right" vertical="center" readingOrder="2"/>
    </xf>
    <xf numFmtId="166" fontId="5" fillId="0" borderId="0" xfId="13" applyFont="1" applyAlignment="1">
      <alignment horizontal="right" vertical="center"/>
    </xf>
    <xf numFmtId="166" fontId="5" fillId="0" borderId="0" xfId="13" applyFont="1" applyAlignment="1">
      <alignment vertical="center"/>
    </xf>
    <xf numFmtId="166" fontId="7" fillId="0" borderId="0" xfId="13" applyFont="1" applyAlignment="1">
      <alignment vertical="center"/>
    </xf>
    <xf numFmtId="166" fontId="14" fillId="0" borderId="0" xfId="24" applyFont="1" applyAlignment="1">
      <alignment vertical="center"/>
    </xf>
    <xf numFmtId="166" fontId="11" fillId="0" borderId="0" xfId="13" quotePrefix="1" applyFont="1" applyAlignment="1">
      <alignment horizontal="left" vertical="center"/>
    </xf>
    <xf numFmtId="166" fontId="10" fillId="0" borderId="0" xfId="19" applyFont="1" applyAlignment="1">
      <alignment horizontal="right" vertical="center" readingOrder="2"/>
    </xf>
    <xf numFmtId="166" fontId="5" fillId="0" borderId="0" xfId="19" applyFont="1" applyAlignment="1">
      <alignment horizontal="right" vertical="center" readingOrder="2"/>
    </xf>
    <xf numFmtId="166" fontId="7" fillId="0" borderId="0" xfId="18" applyFont="1" applyAlignment="1">
      <alignment horizontal="right" vertical="center" readingOrder="2"/>
    </xf>
    <xf numFmtId="166" fontId="7" fillId="0" borderId="0" xfId="18" quotePrefix="1" applyFont="1" applyAlignment="1">
      <alignment horizontal="right" vertical="center" readingOrder="2"/>
    </xf>
    <xf numFmtId="166" fontId="15" fillId="0" borderId="0" xfId="21" applyFont="1" applyAlignment="1">
      <alignment horizontal="right" vertical="center" readingOrder="2"/>
    </xf>
    <xf numFmtId="166" fontId="5" fillId="0" borderId="0" xfId="13" quotePrefix="1" applyFont="1" applyAlignment="1">
      <alignment horizontal="left" vertical="center"/>
    </xf>
    <xf numFmtId="166" fontId="9" fillId="0" borderId="0" xfId="13" applyFont="1" applyAlignment="1">
      <alignment horizontal="left" vertical="center"/>
    </xf>
    <xf numFmtId="166" fontId="9" fillId="0" borderId="0" xfId="13" applyFont="1" applyAlignment="1">
      <alignment vertical="center"/>
    </xf>
    <xf numFmtId="166" fontId="10" fillId="0" borderId="0" xfId="13" applyFont="1" applyAlignment="1">
      <alignment horizontal="right" vertical="center" readingOrder="2"/>
    </xf>
    <xf numFmtId="166" fontId="9" fillId="0" borderId="0" xfId="13" applyFont="1" applyAlignment="1">
      <alignment horizontal="right" vertical="center" readingOrder="2"/>
    </xf>
    <xf numFmtId="166" fontId="24" fillId="0" borderId="0" xfId="13" applyFont="1" applyAlignment="1">
      <alignment horizontal="center" vertical="center"/>
    </xf>
    <xf numFmtId="166" fontId="14" fillId="0" borderId="0" xfId="13" applyFont="1" applyAlignment="1">
      <alignment vertical="center"/>
    </xf>
    <xf numFmtId="166" fontId="7" fillId="0" borderId="0" xfId="24" quotePrefix="1" applyFont="1" applyAlignment="1">
      <alignment horizontal="left" vertical="center"/>
    </xf>
    <xf numFmtId="166" fontId="7" fillId="0" borderId="0" xfId="13" quotePrefix="1" applyFont="1" applyAlignment="1">
      <alignment horizontal="left" vertical="center"/>
    </xf>
    <xf numFmtId="166" fontId="8" fillId="0" borderId="0" xfId="13" applyFont="1" applyAlignment="1">
      <alignment horizontal="right" vertical="center" readingOrder="2"/>
    </xf>
    <xf numFmtId="166" fontId="12" fillId="0" borderId="0" xfId="13" applyFont="1" applyAlignment="1">
      <alignment horizontal="right" vertical="center" readingOrder="2"/>
    </xf>
    <xf numFmtId="166" fontId="12" fillId="0" borderId="0" xfId="13" applyFont="1" applyAlignment="1">
      <alignment horizontal="left" vertical="center"/>
    </xf>
    <xf numFmtId="166" fontId="7" fillId="0" borderId="0" xfId="24" applyFont="1" applyAlignment="1">
      <alignment horizontal="left" vertical="center"/>
    </xf>
    <xf numFmtId="166" fontId="8" fillId="0" borderId="0" xfId="13" applyFont="1" applyAlignment="1">
      <alignment vertical="center"/>
    </xf>
    <xf numFmtId="166" fontId="12" fillId="0" borderId="0" xfId="13" applyFont="1" applyAlignment="1">
      <alignment vertical="center"/>
    </xf>
    <xf numFmtId="166" fontId="14" fillId="0" borderId="0" xfId="13" quotePrefix="1" applyFont="1" applyAlignment="1">
      <alignment horizontal="left" vertical="center"/>
    </xf>
    <xf numFmtId="166" fontId="7" fillId="0" borderId="0" xfId="21" applyFont="1" applyAlignment="1">
      <alignment horizontal="right" vertical="center"/>
    </xf>
    <xf numFmtId="166" fontId="5" fillId="0" borderId="0" xfId="21" applyFont="1" applyAlignment="1">
      <alignment vertical="center"/>
    </xf>
    <xf numFmtId="166" fontId="10" fillId="0" borderId="0" xfId="21" applyFont="1" applyAlignment="1">
      <alignment horizontal="right" vertical="center"/>
    </xf>
    <xf numFmtId="166" fontId="7" fillId="0" borderId="0" xfId="30" applyFont="1" applyAlignment="1">
      <alignment vertical="center"/>
    </xf>
    <xf numFmtId="166" fontId="11" fillId="0" borderId="0" xfId="15" quotePrefix="1" applyFont="1" applyAlignment="1">
      <alignment horizontal="left" vertical="center"/>
    </xf>
    <xf numFmtId="166" fontId="11" fillId="0" borderId="0" xfId="21" applyFont="1" applyAlignment="1">
      <alignment horizontal="left" vertical="center"/>
    </xf>
    <xf numFmtId="166" fontId="9" fillId="0" borderId="0" xfId="30" applyFont="1" applyAlignment="1">
      <alignment horizontal="right" vertical="center" readingOrder="2"/>
    </xf>
    <xf numFmtId="166" fontId="5" fillId="0" borderId="0" xfId="21" applyFont="1" applyAlignment="1">
      <alignment horizontal="right" vertical="center"/>
    </xf>
    <xf numFmtId="166" fontId="7" fillId="0" borderId="0" xfId="30" applyFont="1" applyAlignment="1">
      <alignment horizontal="left" vertical="center"/>
    </xf>
    <xf numFmtId="166" fontId="7" fillId="0" borderId="0" xfId="21" quotePrefix="1" applyFont="1" applyAlignment="1">
      <alignment horizontal="left" vertical="center"/>
    </xf>
    <xf numFmtId="166" fontId="12" fillId="0" borderId="0" xfId="21" applyFont="1" applyAlignment="1">
      <alignment horizontal="right" vertical="center" readingOrder="2"/>
    </xf>
    <xf numFmtId="3" fontId="5" fillId="0" borderId="0" xfId="21" applyNumberFormat="1" applyFont="1" applyAlignment="1">
      <alignment horizontal="right" vertical="center"/>
    </xf>
    <xf numFmtId="166" fontId="14" fillId="0" borderId="0" xfId="21" applyFont="1" applyAlignment="1">
      <alignment horizontal="left" vertical="center"/>
    </xf>
    <xf numFmtId="166" fontId="5" fillId="0" borderId="0" xfId="14" applyFont="1" applyAlignment="1">
      <alignment horizontal="right" vertical="center"/>
    </xf>
    <xf numFmtId="166" fontId="9" fillId="0" borderId="0" xfId="16" applyFont="1" applyAlignment="1">
      <alignment vertical="center"/>
    </xf>
    <xf numFmtId="166" fontId="5" fillId="0" borderId="0" xfId="16" applyFont="1" applyAlignment="1">
      <alignment vertical="center"/>
    </xf>
    <xf numFmtId="166" fontId="11" fillId="0" borderId="0" xfId="16" quotePrefix="1" applyFont="1" applyAlignment="1">
      <alignment horizontal="left" vertical="center"/>
    </xf>
    <xf numFmtId="166" fontId="11" fillId="0" borderId="0" xfId="16" applyFont="1" applyAlignment="1">
      <alignment vertical="center"/>
    </xf>
    <xf numFmtId="166" fontId="7" fillId="0" borderId="0" xfId="16" quotePrefix="1" applyFont="1" applyAlignment="1">
      <alignment horizontal="right" vertical="center"/>
    </xf>
    <xf numFmtId="166" fontId="5" fillId="0" borderId="0" xfId="16" applyFont="1" applyAlignment="1">
      <alignment horizontal="right" vertical="center"/>
    </xf>
    <xf numFmtId="166" fontId="8" fillId="0" borderId="0" xfId="16" applyFont="1" applyAlignment="1">
      <alignment horizontal="right" vertical="center" readingOrder="2"/>
    </xf>
    <xf numFmtId="170" fontId="7" fillId="0" borderId="0" xfId="16" applyNumberFormat="1" applyFont="1" applyAlignment="1">
      <alignment vertical="center"/>
    </xf>
    <xf numFmtId="166" fontId="7" fillId="0" borderId="0" xfId="16" applyFont="1" applyAlignment="1">
      <alignment vertical="center"/>
    </xf>
    <xf numFmtId="170" fontId="5" fillId="0" borderId="0" xfId="16" applyNumberFormat="1" applyFont="1" applyAlignment="1">
      <alignment vertical="center"/>
    </xf>
    <xf numFmtId="166" fontId="7" fillId="0" borderId="0" xfId="16" applyFont="1" applyAlignment="1">
      <alignment horizontal="right" vertical="center"/>
    </xf>
    <xf numFmtId="166" fontId="20" fillId="0" borderId="0" xfId="16" applyFont="1" applyAlignment="1">
      <alignment vertical="center"/>
    </xf>
    <xf numFmtId="166" fontId="8" fillId="0" borderId="0" xfId="16" applyFont="1" applyAlignment="1">
      <alignment vertical="center"/>
    </xf>
    <xf numFmtId="166" fontId="5" fillId="0" borderId="0" xfId="24" applyFont="1" applyAlignment="1">
      <alignment horizontal="left" vertical="center"/>
    </xf>
    <xf numFmtId="166" fontId="5" fillId="2" borderId="0" xfId="0" applyFont="1" applyFill="1" applyAlignment="1">
      <alignment vertical="center"/>
    </xf>
    <xf numFmtId="166" fontId="11" fillId="0" borderId="0" xfId="13" applyFont="1" applyAlignment="1">
      <alignment vertical="center"/>
    </xf>
    <xf numFmtId="166" fontId="5" fillId="0" borderId="0" xfId="24" applyFont="1" applyAlignment="1">
      <alignment vertical="center"/>
    </xf>
    <xf numFmtId="166" fontId="14" fillId="0" borderId="0" xfId="24" applyFont="1" applyAlignment="1">
      <alignment horizontal="left" vertical="center"/>
    </xf>
    <xf numFmtId="166" fontId="9" fillId="0" borderId="0" xfId="24" applyFont="1" applyAlignment="1">
      <alignment vertical="center"/>
    </xf>
    <xf numFmtId="166" fontId="10" fillId="0" borderId="0" xfId="24" applyFont="1" applyAlignment="1">
      <alignment vertical="center"/>
    </xf>
    <xf numFmtId="166" fontId="11" fillId="0" borderId="0" xfId="24" applyFont="1" applyAlignment="1">
      <alignment vertical="center"/>
    </xf>
    <xf numFmtId="166" fontId="5" fillId="0" borderId="0" xfId="24" applyFont="1" applyAlignment="1">
      <alignment horizontal="right" vertical="center"/>
    </xf>
    <xf numFmtId="166" fontId="5" fillId="0" borderId="0" xfId="24" applyFont="1" applyAlignment="1">
      <alignment horizontal="center" vertical="center"/>
    </xf>
    <xf numFmtId="166" fontId="12" fillId="0" borderId="0" xfId="0" applyFont="1" applyAlignment="1">
      <alignment vertical="center"/>
    </xf>
    <xf numFmtId="166" fontId="12" fillId="0" borderId="0" xfId="24" applyFont="1" applyAlignment="1">
      <alignment vertical="center"/>
    </xf>
    <xf numFmtId="166" fontId="7" fillId="0" borderId="0" xfId="23" applyFont="1" applyAlignment="1">
      <alignment vertical="center"/>
    </xf>
    <xf numFmtId="166" fontId="10" fillId="0" borderId="0" xfId="15" applyFont="1" applyAlignment="1">
      <alignment horizontal="right" vertical="center" readingOrder="2"/>
    </xf>
    <xf numFmtId="166" fontId="5" fillId="0" borderId="0" xfId="15" applyFont="1" applyAlignment="1">
      <alignment horizontal="right" vertical="center" readingOrder="2"/>
    </xf>
    <xf numFmtId="166" fontId="11" fillId="0" borderId="0" xfId="21" quotePrefix="1" applyFont="1" applyAlignment="1">
      <alignment horizontal="left" vertical="center"/>
    </xf>
    <xf numFmtId="166" fontId="11" fillId="0" borderId="0" xfId="15" applyFont="1" applyAlignment="1">
      <alignment horizontal="right" vertical="center" readingOrder="2"/>
    </xf>
    <xf numFmtId="166" fontId="7" fillId="0" borderId="0" xfId="15" applyFont="1" applyAlignment="1">
      <alignment horizontal="right" vertical="center"/>
    </xf>
    <xf numFmtId="3" fontId="7" fillId="0" borderId="0" xfId="21" applyNumberFormat="1" applyFont="1" applyAlignment="1">
      <alignment vertical="center"/>
    </xf>
    <xf numFmtId="3" fontId="5" fillId="0" borderId="0" xfId="21" applyNumberFormat="1" applyFont="1" applyAlignment="1">
      <alignment vertical="center"/>
    </xf>
    <xf numFmtId="166" fontId="8" fillId="0" borderId="0" xfId="15" applyFont="1" applyAlignment="1">
      <alignment horizontal="right" vertical="center" readingOrder="2"/>
    </xf>
    <xf numFmtId="166" fontId="23" fillId="0" borderId="0" xfId="21" applyFont="1" applyAlignment="1">
      <alignment vertical="center"/>
    </xf>
    <xf numFmtId="166" fontId="8" fillId="0" borderId="0" xfId="21" applyFont="1" applyAlignment="1">
      <alignment horizontal="left" vertical="center"/>
    </xf>
    <xf numFmtId="169" fontId="7" fillId="0" borderId="0" xfId="21" applyNumberFormat="1" applyFont="1" applyAlignment="1">
      <alignment vertical="center"/>
    </xf>
    <xf numFmtId="166" fontId="7" fillId="0" borderId="0" xfId="21" quotePrefix="1" applyFont="1" applyAlignment="1">
      <alignment horizontal="right" vertical="center"/>
    </xf>
    <xf numFmtId="166" fontId="12" fillId="0" borderId="0" xfId="15" applyFont="1" applyAlignment="1">
      <alignment horizontal="right" vertical="center" readingOrder="2"/>
    </xf>
    <xf numFmtId="166" fontId="8" fillId="0" borderId="0" xfId="0" applyFont="1" applyAlignment="1">
      <alignment vertical="center"/>
    </xf>
    <xf numFmtId="166" fontId="7" fillId="0" borderId="0" xfId="15" quotePrefix="1" applyFont="1" applyAlignment="1">
      <alignment horizontal="right" vertical="center" readingOrder="2"/>
    </xf>
    <xf numFmtId="166" fontId="11" fillId="0" borderId="0" xfId="23" quotePrefix="1" applyFont="1" applyAlignment="1">
      <alignment horizontal="left" vertical="center"/>
    </xf>
    <xf numFmtId="166" fontId="7" fillId="0" borderId="0" xfId="23" applyFont="1" applyAlignment="1">
      <alignment horizontal="right" vertical="center"/>
    </xf>
    <xf numFmtId="166" fontId="5" fillId="0" borderId="0" xfId="23" applyFont="1" applyAlignment="1">
      <alignment vertical="center"/>
    </xf>
    <xf numFmtId="166" fontId="5" fillId="0" borderId="0" xfId="23" quotePrefix="1" applyFont="1" applyAlignment="1">
      <alignment horizontal="left" vertical="center"/>
    </xf>
    <xf numFmtId="166" fontId="5" fillId="0" borderId="0" xfId="23" applyFont="1" applyAlignment="1">
      <alignment horizontal="left" vertical="center"/>
    </xf>
    <xf numFmtId="166" fontId="5" fillId="0" borderId="0" xfId="23" applyFont="1" applyAlignment="1">
      <alignment vertical="center" readingOrder="2"/>
    </xf>
    <xf numFmtId="166" fontId="12" fillId="0" borderId="0" xfId="23" applyFont="1" applyAlignment="1">
      <alignment vertical="center"/>
    </xf>
    <xf numFmtId="166" fontId="8" fillId="0" borderId="0" xfId="23" applyFont="1" applyAlignment="1">
      <alignment vertical="center"/>
    </xf>
    <xf numFmtId="166" fontId="8" fillId="0" borderId="0" xfId="23" applyFont="1" applyAlignment="1">
      <alignment horizontal="left" vertical="center"/>
    </xf>
    <xf numFmtId="166" fontId="12" fillId="0" borderId="0" xfId="23" quotePrefix="1" applyFont="1" applyAlignment="1">
      <alignment horizontal="left" vertical="center"/>
    </xf>
    <xf numFmtId="166" fontId="14" fillId="0" borderId="0" xfId="23" applyFont="1" applyAlignment="1">
      <alignment vertical="center"/>
    </xf>
    <xf numFmtId="166" fontId="10" fillId="0" borderId="0" xfId="23" applyFont="1" applyAlignment="1">
      <alignment horizontal="right" vertical="center" readingOrder="2"/>
    </xf>
    <xf numFmtId="166" fontId="7" fillId="0" borderId="0" xfId="23" applyFont="1" applyAlignment="1">
      <alignment horizontal="right" vertical="center" readingOrder="2"/>
    </xf>
    <xf numFmtId="166" fontId="7" fillId="0" borderId="0" xfId="23" quotePrefix="1" applyFont="1" applyAlignment="1">
      <alignment horizontal="left" vertical="center"/>
    </xf>
    <xf numFmtId="166" fontId="8" fillId="0" borderId="0" xfId="23" quotePrefix="1" applyFont="1" applyAlignment="1">
      <alignment horizontal="right" vertical="center" readingOrder="2"/>
    </xf>
    <xf numFmtId="166" fontId="12" fillId="0" borderId="0" xfId="23" applyFont="1" applyAlignment="1">
      <alignment horizontal="right" vertical="center" readingOrder="2"/>
    </xf>
    <xf numFmtId="166" fontId="15" fillId="0" borderId="0" xfId="16" applyFont="1" applyAlignment="1">
      <alignment vertical="center"/>
    </xf>
    <xf numFmtId="49" fontId="5" fillId="0" borderId="0" xfId="24" applyNumberFormat="1" applyFont="1" applyAlignment="1">
      <alignment horizontal="right" vertical="center" readingOrder="2"/>
    </xf>
    <xf numFmtId="166" fontId="9" fillId="0" borderId="0" xfId="19" applyFont="1" applyAlignment="1">
      <alignment vertical="center"/>
    </xf>
    <xf numFmtId="166" fontId="11" fillId="0" borderId="0" xfId="22" applyFont="1" applyAlignment="1">
      <alignment horizontal="right" vertical="center" readingOrder="2"/>
    </xf>
    <xf numFmtId="166" fontId="11" fillId="0" borderId="0" xfId="14" applyFont="1" applyAlignment="1">
      <alignment horizontal="right" vertical="center" readingOrder="2"/>
    </xf>
    <xf numFmtId="166" fontId="7" fillId="0" borderId="0" xfId="27" applyNumberFormat="1" applyFont="1" applyAlignment="1">
      <alignment vertical="center"/>
    </xf>
    <xf numFmtId="166" fontId="7" fillId="0" borderId="0" xfId="27" quotePrefix="1" applyNumberFormat="1" applyFont="1" applyAlignment="1">
      <alignment horizontal="right" vertical="center" readingOrder="2"/>
    </xf>
    <xf numFmtId="166" fontId="8" fillId="0" borderId="0" xfId="14" applyFont="1" applyAlignment="1">
      <alignment horizontal="left" vertical="center"/>
    </xf>
    <xf numFmtId="166" fontId="15" fillId="0" borderId="0" xfId="14" applyFont="1" applyAlignment="1">
      <alignment horizontal="right" vertical="center" readingOrder="2"/>
    </xf>
    <xf numFmtId="166" fontId="9" fillId="0" borderId="0" xfId="14" applyFont="1" applyAlignment="1">
      <alignment horizontal="right" vertical="center"/>
    </xf>
    <xf numFmtId="2" fontId="7" fillId="0" borderId="0" xfId="17" applyNumberFormat="1" applyFont="1" applyAlignment="1">
      <alignment horizontal="right" vertical="center"/>
    </xf>
    <xf numFmtId="2" fontId="7" fillId="0" borderId="0" xfId="14" applyNumberFormat="1" applyFont="1" applyAlignment="1">
      <alignment horizontal="right" vertical="center"/>
    </xf>
    <xf numFmtId="2" fontId="5" fillId="0" borderId="0" xfId="14" quotePrefix="1" applyNumberFormat="1" applyFont="1" applyAlignment="1">
      <alignment horizontal="right" vertical="center"/>
    </xf>
    <xf numFmtId="166" fontId="14" fillId="0" borderId="0" xfId="14" applyFont="1" applyAlignment="1">
      <alignment horizontal="right" vertical="center"/>
    </xf>
    <xf numFmtId="166" fontId="5" fillId="0" borderId="0" xfId="14" applyFont="1" applyAlignment="1">
      <alignment vertical="center" readingOrder="2"/>
    </xf>
    <xf numFmtId="167" fontId="23" fillId="0" borderId="0" xfId="20" applyFont="1" applyAlignment="1">
      <alignment vertical="center"/>
    </xf>
    <xf numFmtId="167" fontId="23" fillId="0" borderId="0" xfId="20" applyFont="1" applyAlignment="1">
      <alignment horizontal="center" vertical="center"/>
    </xf>
    <xf numFmtId="175" fontId="12" fillId="0" borderId="0" xfId="0" applyNumberFormat="1" applyFont="1" applyFill="1" applyAlignment="1">
      <alignment horizontal="left" vertical="center" wrapText="1"/>
    </xf>
    <xf numFmtId="175" fontId="7" fillId="0" borderId="0" xfId="0" applyNumberFormat="1" applyFont="1" applyFill="1" applyAlignment="1">
      <alignment vertical="center" wrapText="1"/>
    </xf>
    <xf numFmtId="175" fontId="12" fillId="0" borderId="0" xfId="0" applyNumberFormat="1" applyFont="1" applyFill="1" applyAlignment="1">
      <alignment horizontal="right" vertical="center" readingOrder="2"/>
    </xf>
    <xf numFmtId="175" fontId="19" fillId="0" borderId="0" xfId="0" applyNumberFormat="1" applyFont="1" applyFill="1" applyAlignment="1">
      <alignment vertical="center" wrapText="1"/>
    </xf>
    <xf numFmtId="175" fontId="8" fillId="0" borderId="0" xfId="0" applyNumberFormat="1" applyFont="1" applyFill="1" applyAlignment="1">
      <alignment vertical="center" wrapText="1" readingOrder="2"/>
    </xf>
    <xf numFmtId="166" fontId="5" fillId="0" borderId="0" xfId="18" applyFont="1" applyAlignment="1">
      <alignment horizontal="left" vertical="center"/>
    </xf>
    <xf numFmtId="3" fontId="5" fillId="0" borderId="0" xfId="0" applyNumberFormat="1" applyFont="1" applyFill="1" applyAlignment="1">
      <alignment vertical="center" wrapText="1"/>
    </xf>
    <xf numFmtId="166" fontId="11" fillId="0" borderId="0" xfId="23" applyFont="1" applyAlignment="1">
      <alignment vertical="center"/>
    </xf>
    <xf numFmtId="175" fontId="12" fillId="0" borderId="0" xfId="0" applyNumberFormat="1" applyFont="1" applyAlignment="1">
      <alignment horizontal="right" vertical="center" readingOrder="2"/>
    </xf>
    <xf numFmtId="166" fontId="7" fillId="0" borderId="0" xfId="23" quotePrefix="1" applyFont="1" applyAlignment="1">
      <alignment horizontal="right" vertical="center"/>
    </xf>
    <xf numFmtId="3" fontId="5" fillId="0" borderId="0" xfId="0" applyNumberFormat="1" applyFont="1" applyAlignment="1">
      <alignment vertical="center"/>
    </xf>
    <xf numFmtId="169" fontId="7" fillId="0" borderId="0" xfId="0" applyNumberFormat="1" applyFont="1" applyAlignment="1">
      <alignment vertical="center"/>
    </xf>
    <xf numFmtId="170" fontId="5" fillId="0" borderId="0" xfId="0" applyNumberFormat="1" applyFont="1" applyAlignment="1">
      <alignment vertical="center"/>
    </xf>
    <xf numFmtId="169" fontId="5" fillId="0" borderId="0" xfId="0" applyNumberFormat="1" applyFont="1" applyAlignment="1">
      <alignment vertical="center"/>
    </xf>
    <xf numFmtId="166" fontId="7" fillId="0" borderId="0" xfId="0" applyFont="1" applyAlignment="1">
      <alignment vertical="center"/>
    </xf>
    <xf numFmtId="0" fontId="7" fillId="0" borderId="0" xfId="2" applyFont="1" applyAlignment="1">
      <alignment vertical="center"/>
    </xf>
    <xf numFmtId="166" fontId="7" fillId="0" borderId="0" xfId="15" applyFont="1" applyAlignment="1">
      <alignment horizontal="left" vertical="center"/>
    </xf>
    <xf numFmtId="0" fontId="12" fillId="0" borderId="0" xfId="2" applyFont="1" applyAlignment="1">
      <alignment horizontal="right" vertical="center"/>
    </xf>
    <xf numFmtId="0" fontId="14" fillId="0" borderId="0" xfId="2" applyFont="1" applyAlignment="1">
      <alignment vertical="center"/>
    </xf>
    <xf numFmtId="3" fontId="5" fillId="0" borderId="0" xfId="0" applyNumberFormat="1" applyFont="1" applyFill="1" applyAlignment="1">
      <alignment horizontal="right" vertical="center" wrapText="1"/>
    </xf>
    <xf numFmtId="3" fontId="7" fillId="0" borderId="0" xfId="0" applyNumberFormat="1" applyFont="1" applyFill="1" applyAlignment="1">
      <alignment horizontal="right" vertical="center" wrapText="1"/>
    </xf>
    <xf numFmtId="3" fontId="7" fillId="0" borderId="0" xfId="0" applyNumberFormat="1" applyFont="1" applyFill="1" applyAlignment="1">
      <alignment vertical="center" wrapText="1"/>
    </xf>
    <xf numFmtId="166" fontId="5" fillId="0" borderId="0" xfId="15" quotePrefix="1" applyFont="1" applyAlignment="1">
      <alignment horizontal="left" vertical="center"/>
    </xf>
    <xf numFmtId="166" fontId="8" fillId="0" borderId="0" xfId="0" quotePrefix="1" applyFont="1" applyAlignment="1">
      <alignment horizontal="right" vertical="center" readingOrder="2"/>
    </xf>
    <xf numFmtId="166" fontId="12" fillId="0" borderId="0" xfId="22" applyFont="1" applyAlignment="1">
      <alignment vertical="center"/>
    </xf>
    <xf numFmtId="166" fontId="10" fillId="0" borderId="0" xfId="22" applyFont="1" applyAlignment="1">
      <alignment vertical="center" readingOrder="2"/>
    </xf>
    <xf numFmtId="166" fontId="7" fillId="0" borderId="0" xfId="18" applyFont="1" applyAlignment="1">
      <alignment vertical="center" readingOrder="2"/>
    </xf>
    <xf numFmtId="166" fontId="5" fillId="0" borderId="0" xfId="22" applyFont="1" applyAlignment="1">
      <alignment horizontal="center" vertical="center"/>
    </xf>
    <xf numFmtId="3" fontId="5" fillId="0" borderId="0" xfId="22" applyNumberFormat="1" applyFont="1" applyAlignment="1">
      <alignment vertical="center"/>
    </xf>
    <xf numFmtId="3" fontId="5" fillId="0" borderId="0" xfId="0" applyNumberFormat="1" applyFont="1" applyAlignment="1">
      <alignment vertical="center" wrapText="1"/>
    </xf>
    <xf numFmtId="175" fontId="5" fillId="0" borderId="0" xfId="0" applyNumberFormat="1" applyFont="1" applyFill="1" applyAlignment="1">
      <alignment vertical="center" wrapText="1"/>
    </xf>
    <xf numFmtId="175" fontId="5" fillId="0" borderId="0" xfId="0" applyNumberFormat="1" applyFont="1" applyAlignment="1">
      <alignment vertical="center" wrapText="1"/>
    </xf>
    <xf numFmtId="166" fontId="14" fillId="0" borderId="0" xfId="23" applyFont="1" applyAlignment="1">
      <alignment horizontal="left" vertical="center"/>
    </xf>
    <xf numFmtId="166" fontId="24" fillId="0" borderId="0" xfId="0" applyFont="1" applyAlignment="1">
      <alignment vertical="center"/>
    </xf>
    <xf numFmtId="174" fontId="7" fillId="0" borderId="0" xfId="2" applyNumberFormat="1" applyFont="1" applyAlignment="1">
      <alignment horizontal="right" vertical="center"/>
    </xf>
    <xf numFmtId="175" fontId="15" fillId="0" borderId="0" xfId="0" applyNumberFormat="1" applyFont="1" applyFill="1" applyAlignment="1">
      <alignment vertical="center" wrapText="1"/>
    </xf>
    <xf numFmtId="175" fontId="13" fillId="0" borderId="0" xfId="0" applyNumberFormat="1" applyFont="1" applyFill="1" applyAlignment="1">
      <alignment horizontal="left" vertical="center" wrapText="1"/>
    </xf>
    <xf numFmtId="175" fontId="15" fillId="0" borderId="0" xfId="0" applyNumberFormat="1" applyFont="1" applyAlignment="1">
      <alignment horizontal="left" vertical="center" wrapText="1"/>
    </xf>
    <xf numFmtId="175" fontId="13" fillId="0" borderId="0" xfId="0" applyNumberFormat="1" applyFont="1" applyAlignment="1">
      <alignment vertical="center" wrapText="1"/>
    </xf>
    <xf numFmtId="175" fontId="7" fillId="0" borderId="0" xfId="0" applyNumberFormat="1" applyFont="1" applyFill="1" applyAlignment="1">
      <alignment vertical="center"/>
    </xf>
    <xf numFmtId="175" fontId="5" fillId="0" borderId="0" xfId="0" applyNumberFormat="1" applyFont="1" applyAlignment="1">
      <alignment horizontal="left" vertical="center" wrapText="1"/>
    </xf>
    <xf numFmtId="175" fontId="7" fillId="0" borderId="0" xfId="0" applyNumberFormat="1" applyFont="1" applyAlignment="1">
      <alignment horizontal="left" vertical="center" wrapText="1"/>
    </xf>
    <xf numFmtId="3" fontId="7" fillId="0" borderId="0" xfId="0" applyNumberFormat="1" applyFont="1" applyAlignment="1">
      <alignment vertical="center" wrapText="1"/>
    </xf>
    <xf numFmtId="175" fontId="7" fillId="0" borderId="0" xfId="0" applyNumberFormat="1" applyFont="1" applyAlignment="1">
      <alignment vertical="center" wrapText="1"/>
    </xf>
    <xf numFmtId="166" fontId="11" fillId="0" borderId="0" xfId="22" quotePrefix="1" applyFont="1" applyAlignment="1">
      <alignment horizontal="left" vertical="center"/>
    </xf>
    <xf numFmtId="175" fontId="7" fillId="0" borderId="0" xfId="0" applyNumberFormat="1" applyFont="1" applyFill="1" applyAlignment="1">
      <alignment horizontal="left" vertical="center"/>
    </xf>
    <xf numFmtId="175" fontId="14" fillId="0" borderId="0" xfId="0" applyNumberFormat="1" applyFont="1" applyFill="1" applyAlignment="1">
      <alignment horizontal="left" vertical="center"/>
    </xf>
    <xf numFmtId="0" fontId="14" fillId="0" borderId="0" xfId="0" applyNumberFormat="1" applyFont="1" applyAlignment="1">
      <alignment vertical="center"/>
    </xf>
    <xf numFmtId="3" fontId="5" fillId="0" borderId="0" xfId="0" applyNumberFormat="1" applyFont="1" applyFill="1" applyAlignment="1">
      <alignment horizontal="right" vertical="center"/>
    </xf>
    <xf numFmtId="3" fontId="7" fillId="0" borderId="0" xfId="0" applyNumberFormat="1" applyFont="1" applyFill="1" applyAlignment="1">
      <alignment horizontal="right" vertical="center"/>
    </xf>
    <xf numFmtId="175" fontId="5" fillId="0" borderId="0" xfId="0" applyNumberFormat="1" applyFont="1" applyFill="1" applyAlignment="1">
      <alignment vertical="center"/>
    </xf>
    <xf numFmtId="166" fontId="14" fillId="0" borderId="0" xfId="0" applyFont="1" applyAlignment="1">
      <alignment horizontal="left" vertical="center"/>
    </xf>
    <xf numFmtId="166" fontId="14" fillId="0" borderId="0" xfId="0" quotePrefix="1" applyFont="1" applyAlignment="1">
      <alignment horizontal="left" vertical="center"/>
    </xf>
    <xf numFmtId="166" fontId="11" fillId="0" borderId="0" xfId="18" applyFont="1" applyAlignment="1">
      <alignment horizontal="left" vertical="center"/>
    </xf>
    <xf numFmtId="166" fontId="11" fillId="0" borderId="0" xfId="0" applyFont="1" applyAlignment="1">
      <alignment horizontal="right" vertical="center" readingOrder="2"/>
    </xf>
    <xf numFmtId="166" fontId="8" fillId="0" borderId="0" xfId="24" applyFont="1" applyAlignment="1">
      <alignment horizontal="right" vertical="center"/>
    </xf>
    <xf numFmtId="166" fontId="8" fillId="0" borderId="0" xfId="24" quotePrefix="1" applyFont="1" applyAlignment="1">
      <alignment horizontal="right" vertical="center"/>
    </xf>
    <xf numFmtId="49" fontId="5" fillId="0" borderId="0" xfId="14" applyNumberFormat="1" applyFont="1" applyAlignment="1">
      <alignment vertical="center"/>
    </xf>
    <xf numFmtId="166" fontId="16" fillId="0" borderId="0" xfId="14" applyFont="1" applyAlignment="1">
      <alignment horizontal="right" vertical="center"/>
    </xf>
    <xf numFmtId="3" fontId="5" fillId="0" borderId="0" xfId="19" applyNumberFormat="1" applyFont="1" applyAlignment="1">
      <alignment horizontal="right" vertical="center"/>
    </xf>
    <xf numFmtId="166" fontId="7" fillId="0" borderId="0" xfId="13" applyFont="1" applyAlignment="1">
      <alignment horizontal="right" vertical="center"/>
    </xf>
    <xf numFmtId="166" fontId="7" fillId="0" borderId="0" xfId="24" applyFont="1" applyAlignment="1">
      <alignment horizontal="right" vertical="center"/>
    </xf>
    <xf numFmtId="166" fontId="5" fillId="0" borderId="0" xfId="13" applyFont="1" applyAlignment="1">
      <alignment horizontal="center" vertical="center"/>
    </xf>
    <xf numFmtId="166" fontId="7" fillId="0" borderId="0" xfId="13" applyFont="1" applyAlignment="1">
      <alignment horizontal="center" vertical="center"/>
    </xf>
    <xf numFmtId="175" fontId="9" fillId="0" borderId="0" xfId="0" applyNumberFormat="1" applyFont="1" applyAlignment="1">
      <alignment vertical="center" wrapText="1" readingOrder="2"/>
    </xf>
    <xf numFmtId="175" fontId="5" fillId="0" borderId="0" xfId="0" applyNumberFormat="1" applyFont="1" applyAlignment="1">
      <alignment vertical="center"/>
    </xf>
    <xf numFmtId="166" fontId="7" fillId="0" borderId="0" xfId="22" quotePrefix="1" applyFont="1" applyAlignment="1">
      <alignment horizontal="right" vertical="center" readingOrder="2"/>
    </xf>
    <xf numFmtId="166" fontId="7" fillId="0" borderId="0" xfId="21" quotePrefix="1" applyFont="1" applyAlignment="1">
      <alignment horizontal="right" vertical="center" readingOrder="2"/>
    </xf>
    <xf numFmtId="175" fontId="14" fillId="0" borderId="0" xfId="2" applyNumberFormat="1" applyFont="1" applyBorder="1" applyAlignment="1">
      <alignment horizontal="left" vertical="center" wrapText="1"/>
    </xf>
    <xf numFmtId="175" fontId="5" fillId="0" borderId="0" xfId="0" applyNumberFormat="1" applyFont="1" applyFill="1" applyAlignment="1">
      <alignment horizontal="left" vertical="center" wrapText="1"/>
    </xf>
    <xf numFmtId="0" fontId="7" fillId="0" borderId="0" xfId="17" quotePrefix="1" applyFont="1" applyAlignment="1">
      <alignment horizontal="right" vertical="center" readingOrder="2"/>
    </xf>
    <xf numFmtId="172" fontId="7" fillId="0" borderId="0" xfId="27" applyNumberFormat="1" applyFont="1" applyAlignment="1">
      <alignment horizontal="right" vertical="center"/>
    </xf>
    <xf numFmtId="184" fontId="7" fillId="0" borderId="0" xfId="28" applyNumberFormat="1" applyAlignment="1">
      <alignment horizontal="right" vertical="center"/>
    </xf>
    <xf numFmtId="166" fontId="12" fillId="0" borderId="0" xfId="21" quotePrefix="1" applyFont="1" applyAlignment="1">
      <alignment horizontal="right" vertical="center" readingOrder="2"/>
    </xf>
    <xf numFmtId="166" fontId="16" fillId="0" borderId="0" xfId="0" applyFont="1" applyAlignment="1">
      <alignment horizontal="right" vertical="center"/>
    </xf>
    <xf numFmtId="166" fontId="7" fillId="0" borderId="0" xfId="15" applyFont="1" applyAlignment="1">
      <alignment horizontal="right" vertical="center" readingOrder="2"/>
    </xf>
    <xf numFmtId="175" fontId="14" fillId="0" borderId="0" xfId="0" applyNumberFormat="1" applyFont="1" applyFill="1" applyAlignment="1">
      <alignment vertical="center" wrapText="1"/>
    </xf>
    <xf numFmtId="175" fontId="14" fillId="0" borderId="0" xfId="0" applyNumberFormat="1" applyFont="1" applyFill="1" applyAlignment="1">
      <alignment vertical="center"/>
    </xf>
    <xf numFmtId="166" fontId="12" fillId="0" borderId="0" xfId="0" applyFont="1" applyAlignment="1">
      <alignment vertical="center" wrapText="1"/>
    </xf>
    <xf numFmtId="175" fontId="8" fillId="0" borderId="0" xfId="0" applyNumberFormat="1" applyFont="1" applyAlignment="1">
      <alignment vertical="center" wrapText="1"/>
    </xf>
    <xf numFmtId="175" fontId="7" fillId="0" borderId="0" xfId="0" applyNumberFormat="1" applyFont="1" applyFill="1" applyAlignment="1" applyProtection="1">
      <alignment vertical="center" wrapText="1"/>
      <protection locked="0"/>
    </xf>
    <xf numFmtId="3" fontId="7" fillId="0" borderId="0" xfId="19" applyNumberFormat="1" applyFont="1" applyAlignment="1">
      <alignment horizontal="right" vertical="center"/>
    </xf>
    <xf numFmtId="3" fontId="7" fillId="0" borderId="0" xfId="18" applyNumberFormat="1" applyFont="1" applyAlignment="1">
      <alignment horizontal="right" vertical="center"/>
    </xf>
    <xf numFmtId="3" fontId="7" fillId="0" borderId="0" xfId="2" applyNumberFormat="1" applyFont="1" applyAlignment="1">
      <alignment horizontal="right" vertical="center"/>
    </xf>
    <xf numFmtId="166" fontId="5" fillId="0" borderId="0" xfId="19" applyFont="1" applyAlignment="1">
      <alignment horizontal="right" vertical="center"/>
    </xf>
    <xf numFmtId="166" fontId="7" fillId="0" borderId="0" xfId="30" applyFont="1" applyAlignment="1">
      <alignment horizontal="right" vertical="center"/>
    </xf>
    <xf numFmtId="175" fontId="7" fillId="0" borderId="0" xfId="0" applyNumberFormat="1" applyFont="1" applyFill="1" applyAlignment="1">
      <alignment horizontal="right" vertical="center" readingOrder="2"/>
    </xf>
    <xf numFmtId="170" fontId="5" fillId="0" borderId="0" xfId="25" quotePrefix="1" applyNumberFormat="1" applyFont="1" applyAlignment="1">
      <alignment horizontal="right" vertical="center"/>
    </xf>
    <xf numFmtId="175" fontId="15" fillId="0" borderId="0" xfId="0" applyNumberFormat="1" applyFont="1" applyAlignment="1">
      <alignment vertical="center" wrapText="1"/>
    </xf>
    <xf numFmtId="175" fontId="13" fillId="0" borderId="0" xfId="0" applyNumberFormat="1" applyFont="1" applyAlignment="1">
      <alignment horizontal="left" vertical="center" wrapText="1"/>
    </xf>
    <xf numFmtId="175" fontId="13" fillId="0" borderId="1" xfId="0" applyNumberFormat="1" applyFont="1" applyBorder="1" applyAlignment="1">
      <alignment vertical="center" wrapText="1"/>
    </xf>
    <xf numFmtId="3" fontId="7" fillId="0" borderId="0" xfId="1" applyNumberFormat="1" applyFont="1" applyBorder="1" applyAlignment="1">
      <alignment horizontal="right" vertical="center"/>
    </xf>
    <xf numFmtId="3" fontId="5" fillId="0" borderId="0" xfId="1" applyNumberFormat="1" applyFont="1" applyBorder="1" applyAlignment="1">
      <alignment horizontal="right" vertical="center"/>
    </xf>
    <xf numFmtId="175" fontId="13" fillId="0" borderId="0" xfId="1" applyNumberFormat="1" applyFont="1" applyBorder="1" applyAlignment="1">
      <alignment horizontal="left" vertical="center" wrapText="1"/>
    </xf>
    <xf numFmtId="175" fontId="15" fillId="0" borderId="0" xfId="1" applyNumberFormat="1" applyFont="1" applyFill="1" applyBorder="1" applyAlignment="1">
      <alignment horizontal="left" vertical="center" wrapText="1"/>
    </xf>
    <xf numFmtId="175" fontId="8" fillId="0" borderId="0" xfId="0" applyNumberFormat="1" applyFont="1" applyFill="1" applyAlignment="1">
      <alignment vertical="center" wrapText="1"/>
    </xf>
    <xf numFmtId="0" fontId="12" fillId="0" borderId="0" xfId="2" quotePrefix="1" applyFont="1" applyAlignment="1">
      <alignment horizontal="right" vertical="center" readingOrder="2"/>
    </xf>
    <xf numFmtId="0" fontId="7" fillId="0" borderId="0" xfId="0" applyNumberFormat="1" applyFont="1" applyAlignment="1">
      <alignment vertical="center"/>
    </xf>
    <xf numFmtId="166" fontId="8" fillId="0" borderId="0" xfId="21" applyFont="1" applyAlignment="1">
      <alignment vertical="center" readingOrder="2"/>
    </xf>
    <xf numFmtId="166" fontId="8" fillId="0" borderId="0" xfId="21" applyFont="1" applyAlignment="1">
      <alignment vertical="center"/>
    </xf>
    <xf numFmtId="166" fontId="8" fillId="0" borderId="0" xfId="24" applyFont="1" applyAlignment="1">
      <alignment vertical="center"/>
    </xf>
    <xf numFmtId="166" fontId="13" fillId="0" borderId="0" xfId="15" applyFont="1" applyAlignment="1">
      <alignment horizontal="right" vertical="center" readingOrder="2"/>
    </xf>
    <xf numFmtId="4" fontId="7" fillId="0" borderId="0" xfId="17" applyNumberFormat="1" applyFont="1" applyAlignment="1">
      <alignment horizontal="right" vertical="center"/>
    </xf>
    <xf numFmtId="3" fontId="7" fillId="0" borderId="0" xfId="1" applyNumberFormat="1" applyFont="1" applyFill="1" applyBorder="1" applyAlignment="1">
      <alignment horizontal="right" vertical="center" wrapText="1"/>
    </xf>
    <xf numFmtId="0" fontId="7" fillId="0" borderId="0" xfId="2" applyFont="1" applyAlignment="1" applyProtection="1">
      <alignment horizontal="left" vertical="center"/>
    </xf>
    <xf numFmtId="0" fontId="8" fillId="3" borderId="0" xfId="2" applyFont="1" applyFill="1" applyAlignment="1">
      <alignment horizontal="right" vertical="center"/>
    </xf>
    <xf numFmtId="166" fontId="7" fillId="2" borderId="0" xfId="21" applyFont="1" applyFill="1" applyAlignment="1">
      <alignment vertical="center"/>
    </xf>
    <xf numFmtId="166" fontId="7" fillId="0" borderId="0" xfId="0" quotePrefix="1" applyFont="1" applyAlignment="1">
      <alignment horizontal="right" vertical="center"/>
    </xf>
    <xf numFmtId="175" fontId="12" fillId="0" borderId="0" xfId="0" applyNumberFormat="1" applyFont="1" applyAlignment="1">
      <alignment horizontal="right" vertical="center" wrapText="1" readingOrder="2"/>
    </xf>
    <xf numFmtId="175" fontId="34" fillId="0" borderId="0" xfId="0" applyNumberFormat="1" applyFont="1" applyFill="1" applyAlignment="1">
      <alignment vertical="center" wrapText="1"/>
    </xf>
    <xf numFmtId="0" fontId="13" fillId="0" borderId="0" xfId="0" applyNumberFormat="1" applyFont="1" applyAlignment="1">
      <alignment vertical="center"/>
    </xf>
    <xf numFmtId="175" fontId="12" fillId="0" borderId="0" xfId="0" applyNumberFormat="1" applyFont="1" applyFill="1" applyAlignment="1">
      <alignment vertical="center" readingOrder="2"/>
    </xf>
    <xf numFmtId="175" fontId="12" fillId="0" borderId="0" xfId="0" applyNumberFormat="1" applyFont="1" applyFill="1" applyAlignment="1">
      <alignment vertical="center" wrapText="1" readingOrder="2"/>
    </xf>
    <xf numFmtId="175" fontId="8" fillId="0" borderId="0" xfId="0" applyNumberFormat="1" applyFont="1" applyAlignment="1">
      <alignment horizontal="right" vertical="center" readingOrder="2"/>
    </xf>
    <xf numFmtId="175" fontId="8" fillId="0" borderId="0" xfId="0" applyNumberFormat="1" applyFont="1" applyAlignment="1">
      <alignment vertical="center" wrapText="1" readingOrder="2"/>
    </xf>
    <xf numFmtId="175" fontId="8" fillId="0" borderId="0" xfId="0" applyNumberFormat="1" applyFont="1" applyFill="1" applyAlignment="1">
      <alignment horizontal="right" vertical="center" wrapText="1" readingOrder="2"/>
    </xf>
    <xf numFmtId="166" fontId="7" fillId="0" borderId="0" xfId="2" applyNumberFormat="1" applyFont="1" applyBorder="1" applyAlignment="1">
      <alignment horizontal="right" vertical="center" readingOrder="2"/>
    </xf>
    <xf numFmtId="175" fontId="15" fillId="0" borderId="0" xfId="1" applyNumberFormat="1" applyFont="1" applyBorder="1" applyAlignment="1">
      <alignment vertical="center" wrapText="1"/>
    </xf>
    <xf numFmtId="166" fontId="19" fillId="0" borderId="0" xfId="2" quotePrefix="1" applyNumberFormat="1" applyFont="1" applyAlignment="1">
      <alignment horizontal="right" vertical="center" readingOrder="2"/>
    </xf>
    <xf numFmtId="175" fontId="8" fillId="0" borderId="0" xfId="0" applyNumberFormat="1" applyFont="1" applyFill="1" applyAlignment="1">
      <alignment vertical="center" readingOrder="2"/>
    </xf>
    <xf numFmtId="166" fontId="35" fillId="0" borderId="0" xfId="2" quotePrefix="1" applyNumberFormat="1" applyFont="1" applyBorder="1" applyAlignment="1">
      <alignment horizontal="right" vertical="center" readingOrder="2"/>
    </xf>
    <xf numFmtId="166" fontId="14" fillId="0" borderId="0" xfId="21" quotePrefix="1" applyFont="1" applyAlignment="1">
      <alignment horizontal="left" vertical="center"/>
    </xf>
    <xf numFmtId="175" fontId="8" fillId="3" borderId="0" xfId="2" applyNumberFormat="1" applyFont="1" applyFill="1" applyBorder="1" applyAlignment="1">
      <alignment vertical="center" wrapText="1"/>
    </xf>
    <xf numFmtId="175" fontId="14" fillId="0" borderId="0" xfId="1" applyNumberFormat="1" applyFont="1" applyFill="1" applyBorder="1" applyAlignment="1">
      <alignment vertical="center"/>
    </xf>
    <xf numFmtId="175" fontId="7" fillId="0" borderId="0" xfId="1" applyNumberFormat="1" applyFont="1" applyFill="1" applyBorder="1" applyAlignment="1">
      <alignment horizontal="left" vertical="center"/>
    </xf>
    <xf numFmtId="175" fontId="14" fillId="0" borderId="0" xfId="1" applyNumberFormat="1" applyFont="1" applyFill="1" applyBorder="1" applyAlignment="1">
      <alignment horizontal="left" vertical="center" wrapText="1"/>
    </xf>
    <xf numFmtId="175" fontId="7" fillId="0" borderId="0" xfId="1" applyNumberFormat="1" applyFont="1" applyFill="1" applyBorder="1" applyAlignment="1">
      <alignment horizontal="left" vertical="center" wrapText="1"/>
    </xf>
    <xf numFmtId="175" fontId="13" fillId="0" borderId="0" xfId="1" applyNumberFormat="1" applyFont="1" applyFill="1" applyBorder="1" applyAlignment="1">
      <alignment vertical="center" wrapText="1"/>
    </xf>
    <xf numFmtId="166" fontId="10" fillId="0" borderId="0" xfId="11" applyFont="1" applyAlignment="1">
      <alignment vertical="center"/>
    </xf>
    <xf numFmtId="166" fontId="7" fillId="0" borderId="0" xfId="11" applyFont="1" applyAlignment="1">
      <alignment vertical="center"/>
    </xf>
    <xf numFmtId="1" fontId="5" fillId="3" borderId="0" xfId="11" applyNumberFormat="1" applyFont="1" applyFill="1" applyAlignment="1">
      <alignment horizontal="right" vertical="center" readingOrder="2"/>
    </xf>
    <xf numFmtId="1" fontId="5" fillId="3" borderId="0" xfId="11" applyNumberFormat="1" applyFont="1" applyFill="1" applyAlignment="1">
      <alignment horizontal="right" vertical="center"/>
    </xf>
    <xf numFmtId="1" fontId="7" fillId="3" borderId="0" xfId="11" applyNumberFormat="1" applyFont="1" applyFill="1" applyAlignment="1">
      <alignment horizontal="right" vertical="center" wrapText="1"/>
    </xf>
    <xf numFmtId="166" fontId="11" fillId="0" borderId="0" xfId="11" quotePrefix="1" applyFont="1" applyAlignment="1">
      <alignment horizontal="left" vertical="center"/>
    </xf>
    <xf numFmtId="166" fontId="7" fillId="0" borderId="0" xfId="11" applyFont="1" applyAlignment="1">
      <alignment horizontal="right" vertical="center"/>
    </xf>
    <xf numFmtId="166" fontId="13" fillId="0" borderId="0" xfId="11" applyFont="1" applyAlignment="1">
      <alignment vertical="center"/>
    </xf>
    <xf numFmtId="166" fontId="5" fillId="0" borderId="0" xfId="11" applyFont="1" applyAlignment="1">
      <alignment horizontal="right" vertical="center" readingOrder="2"/>
    </xf>
    <xf numFmtId="166" fontId="7" fillId="0" borderId="0" xfId="11" applyFont="1" applyAlignment="1">
      <alignment horizontal="left" vertical="center" wrapText="1" readingOrder="1"/>
    </xf>
    <xf numFmtId="166" fontId="7" fillId="0" borderId="0" xfId="11" applyFont="1" applyAlignment="1">
      <alignment horizontal="right" vertical="center" wrapText="1"/>
    </xf>
    <xf numFmtId="166" fontId="7" fillId="0" borderId="0" xfId="11" applyFont="1" applyAlignment="1">
      <alignment horizontal="left" vertical="center"/>
    </xf>
    <xf numFmtId="0" fontId="5" fillId="0" borderId="0" xfId="11" applyNumberFormat="1" applyFont="1" applyAlignment="1">
      <alignment horizontal="right" vertical="center"/>
    </xf>
    <xf numFmtId="166" fontId="5" fillId="0" borderId="0" xfId="11" applyFont="1" applyAlignment="1">
      <alignment vertical="center"/>
    </xf>
    <xf numFmtId="3" fontId="5" fillId="3" borderId="0" xfId="11" applyNumberFormat="1" applyFont="1" applyFill="1" applyAlignment="1">
      <alignment horizontal="right" vertical="center"/>
    </xf>
    <xf numFmtId="166" fontId="14" fillId="0" borderId="0" xfId="11" applyFont="1" applyAlignment="1">
      <alignment horizontal="left" vertical="center"/>
    </xf>
    <xf numFmtId="166" fontId="5" fillId="0" borderId="0" xfId="11" applyFont="1" applyAlignment="1">
      <alignment horizontal="right" vertical="center"/>
    </xf>
    <xf numFmtId="166" fontId="7" fillId="0" borderId="0" xfId="11" applyFont="1" applyAlignment="1">
      <alignment horizontal="right" vertical="center" readingOrder="2"/>
    </xf>
    <xf numFmtId="3" fontId="5" fillId="2" borderId="0" xfId="11" applyNumberFormat="1" applyFont="1" applyFill="1" applyAlignment="1">
      <alignment horizontal="right" vertical="center" readingOrder="2"/>
    </xf>
    <xf numFmtId="166" fontId="7" fillId="0" borderId="0" xfId="11" quotePrefix="1" applyFont="1" applyAlignment="1">
      <alignment horizontal="right" vertical="center" readingOrder="2"/>
    </xf>
    <xf numFmtId="166" fontId="5" fillId="2" borderId="0" xfId="11" applyFont="1" applyFill="1" applyAlignment="1">
      <alignment horizontal="right" vertical="center"/>
    </xf>
    <xf numFmtId="166" fontId="5" fillId="2" borderId="0" xfId="11" applyFont="1" applyFill="1" applyAlignment="1">
      <alignment vertical="center"/>
    </xf>
    <xf numFmtId="166" fontId="8" fillId="0" borderId="0" xfId="18" applyFont="1" applyAlignment="1">
      <alignment vertical="center" readingOrder="2"/>
    </xf>
    <xf numFmtId="166" fontId="8" fillId="0" borderId="0" xfId="21" applyFont="1" applyAlignment="1">
      <alignment horizontal="right" vertical="center" readingOrder="2"/>
    </xf>
    <xf numFmtId="166" fontId="8" fillId="0" borderId="0" xfId="0" applyFont="1" applyAlignment="1">
      <alignment horizontal="right" vertical="center" readingOrder="2"/>
    </xf>
    <xf numFmtId="166" fontId="7" fillId="0" borderId="0" xfId="27" applyNumberFormat="1" applyFont="1" applyAlignment="1">
      <alignment horizontal="right" vertical="center" readingOrder="2"/>
    </xf>
    <xf numFmtId="3" fontId="7" fillId="0" borderId="0" xfId="1" applyNumberFormat="1" applyFont="1" applyFill="1" applyBorder="1" applyAlignment="1">
      <alignment horizontal="right" vertical="center"/>
    </xf>
    <xf numFmtId="3" fontId="5" fillId="0" borderId="0" xfId="1" applyNumberFormat="1" applyFont="1" applyFill="1" applyBorder="1" applyAlignment="1">
      <alignment horizontal="right" vertical="center"/>
    </xf>
    <xf numFmtId="166" fontId="5" fillId="0" borderId="0" xfId="15" quotePrefix="1" applyFont="1" applyAlignment="1">
      <alignment horizontal="right" vertical="center"/>
    </xf>
    <xf numFmtId="3" fontId="5" fillId="0" borderId="0" xfId="0" applyNumberFormat="1" applyFont="1" applyAlignment="1">
      <alignment horizontal="right" vertical="center" wrapText="1"/>
    </xf>
    <xf numFmtId="3" fontId="7" fillId="0" borderId="0" xfId="22" applyNumberFormat="1" applyFont="1" applyAlignment="1">
      <alignment horizontal="right" vertical="center"/>
    </xf>
    <xf numFmtId="3" fontId="5" fillId="0" borderId="0" xfId="23" applyNumberFormat="1" applyFont="1" applyAlignment="1">
      <alignment horizontal="right" vertical="center"/>
    </xf>
    <xf numFmtId="2" fontId="5" fillId="0" borderId="0" xfId="0" applyNumberFormat="1" applyFont="1" applyAlignment="1">
      <alignment horizontal="right" readingOrder="1"/>
    </xf>
    <xf numFmtId="0" fontId="5" fillId="0" borderId="0" xfId="0" applyNumberFormat="1" applyFont="1" applyAlignment="1">
      <alignment horizontal="right" readingOrder="1"/>
    </xf>
    <xf numFmtId="166" fontId="7" fillId="0" borderId="0" xfId="24" applyFont="1" applyAlignment="1">
      <alignment horizontal="center" vertical="center"/>
    </xf>
    <xf numFmtId="3" fontId="7" fillId="0" borderId="0" xfId="1" quotePrefix="1" applyNumberFormat="1" applyFont="1" applyFill="1" applyBorder="1" applyAlignment="1">
      <alignment horizontal="right" vertical="center"/>
    </xf>
    <xf numFmtId="3" fontId="5" fillId="0" borderId="0" xfId="1" quotePrefix="1" applyNumberFormat="1" applyFont="1" applyFill="1" applyBorder="1" applyAlignment="1">
      <alignment horizontal="right" vertical="center"/>
    </xf>
    <xf numFmtId="2" fontId="5" fillId="0" borderId="0" xfId="0" applyNumberFormat="1" applyFont="1" applyAlignment="1">
      <alignment horizontal="right" vertical="center" readingOrder="1"/>
    </xf>
    <xf numFmtId="4" fontId="7" fillId="0" borderId="0" xfId="0" applyNumberFormat="1" applyFont="1" applyAlignment="1">
      <alignment horizontal="center" vertical="center"/>
    </xf>
    <xf numFmtId="166" fontId="15" fillId="0" borderId="0" xfId="14" applyFont="1" applyAlignment="1">
      <alignment vertical="center"/>
    </xf>
    <xf numFmtId="3" fontId="7" fillId="3" borderId="0" xfId="1" quotePrefix="1" applyNumberFormat="1" applyFont="1" applyFill="1" applyBorder="1" applyAlignment="1">
      <alignment horizontal="right" vertical="center"/>
    </xf>
    <xf numFmtId="3" fontId="5" fillId="3" borderId="0" xfId="2" applyNumberFormat="1" applyFont="1" applyFill="1" applyAlignment="1">
      <alignment horizontal="right" vertical="center"/>
    </xf>
    <xf numFmtId="166" fontId="12" fillId="0" borderId="0" xfId="18" applyFont="1" applyAlignment="1">
      <alignment horizontal="right" vertical="center" readingOrder="2"/>
    </xf>
    <xf numFmtId="3" fontId="7" fillId="0" borderId="0" xfId="0" applyNumberFormat="1" applyFont="1" applyAlignment="1">
      <alignment horizontal="right" vertical="center" wrapText="1"/>
    </xf>
    <xf numFmtId="172" fontId="5" fillId="0" borderId="0" xfId="0" applyNumberFormat="1" applyFont="1" applyAlignment="1">
      <alignment horizontal="center" vertical="center" wrapText="1" readingOrder="1"/>
    </xf>
    <xf numFmtId="2" fontId="5" fillId="0" borderId="0" xfId="0" applyNumberFormat="1" applyFont="1" applyAlignment="1">
      <alignment horizontal="center" vertical="center" wrapText="1" readingOrder="1"/>
    </xf>
    <xf numFmtId="166" fontId="5" fillId="0" borderId="0" xfId="13" applyFont="1" applyAlignment="1">
      <alignment horizontal="center" vertical="center" wrapText="1"/>
    </xf>
    <xf numFmtId="173" fontId="7" fillId="0" borderId="0" xfId="13" applyNumberFormat="1" applyFont="1" applyAlignment="1">
      <alignment horizontal="center" vertical="center" wrapText="1" readingOrder="2"/>
    </xf>
    <xf numFmtId="169" fontId="5" fillId="0" borderId="0" xfId="10" quotePrefix="1" applyNumberFormat="1" applyFont="1"/>
    <xf numFmtId="169" fontId="15" fillId="0" borderId="0" xfId="10" quotePrefix="1" applyNumberFormat="1" applyFont="1"/>
    <xf numFmtId="169" fontId="5" fillId="0" borderId="0" xfId="0" applyNumberFormat="1" applyFont="1" applyFill="1" applyAlignment="1">
      <alignment horizontal="left"/>
    </xf>
    <xf numFmtId="169" fontId="15" fillId="0" borderId="0" xfId="0" applyNumberFormat="1" applyFont="1" applyFill="1" applyAlignment="1">
      <alignment horizontal="right"/>
    </xf>
    <xf numFmtId="169" fontId="5" fillId="0" borderId="0" xfId="10" applyNumberFormat="1" applyFont="1" applyAlignment="1">
      <alignment horizontal="left" vertical="center"/>
    </xf>
    <xf numFmtId="185" fontId="15" fillId="0" borderId="0" xfId="10" applyNumberFormat="1" applyFont="1" applyAlignment="1">
      <alignment vertical="center"/>
    </xf>
    <xf numFmtId="0" fontId="5" fillId="0" borderId="0" xfId="26" quotePrefix="1" applyFont="1" applyAlignment="1">
      <alignment horizontal="left" vertical="center"/>
    </xf>
    <xf numFmtId="0" fontId="15" fillId="0" borderId="0" xfId="26" quotePrefix="1" applyFont="1" applyAlignment="1">
      <alignment horizontal="right" vertical="center"/>
    </xf>
    <xf numFmtId="0" fontId="5" fillId="0" borderId="0" xfId="26" applyFont="1" applyAlignment="1">
      <alignment horizontal="left" vertical="center"/>
    </xf>
    <xf numFmtId="0" fontId="5" fillId="0" borderId="0" xfId="26" applyFont="1" applyAlignment="1">
      <alignment vertical="center"/>
    </xf>
    <xf numFmtId="0" fontId="5" fillId="0" borderId="0" xfId="0" applyNumberFormat="1" applyFont="1" applyAlignment="1">
      <alignment horizontal="right"/>
    </xf>
    <xf numFmtId="0" fontId="8" fillId="0" borderId="0" xfId="26" applyFont="1" applyAlignment="1">
      <alignment horizontal="right" vertical="center"/>
    </xf>
    <xf numFmtId="3" fontId="17" fillId="0" borderId="0" xfId="0" applyNumberFormat="1" applyFont="1" applyAlignment="1">
      <alignment horizontal="right" vertical="center" wrapText="1"/>
    </xf>
    <xf numFmtId="3" fontId="17" fillId="0" borderId="0" xfId="0" applyNumberFormat="1" applyFont="1" applyAlignment="1">
      <alignment horizontal="left" vertical="top" wrapText="1"/>
    </xf>
    <xf numFmtId="3" fontId="7" fillId="3" borderId="0" xfId="1" applyNumberFormat="1" applyFont="1" applyFill="1" applyBorder="1" applyAlignment="1">
      <alignment horizontal="right" vertical="center" wrapText="1"/>
    </xf>
    <xf numFmtId="0" fontId="5" fillId="0" borderId="0" xfId="0" applyNumberFormat="1" applyFont="1" applyAlignment="1">
      <alignment horizontal="right" vertical="center" readingOrder="1"/>
    </xf>
    <xf numFmtId="166" fontId="8" fillId="0" borderId="0" xfId="23" applyFont="1" applyAlignment="1">
      <alignment horizontal="right" vertical="center" readingOrder="2"/>
    </xf>
    <xf numFmtId="166" fontId="40" fillId="0" borderId="0" xfId="21" applyFont="1" applyAlignment="1">
      <alignment horizontal="right" vertical="center"/>
    </xf>
    <xf numFmtId="3" fontId="7" fillId="0" borderId="0" xfId="3" applyNumberFormat="1" applyFont="1" applyAlignment="1">
      <alignment horizontal="right" vertical="center"/>
    </xf>
    <xf numFmtId="2" fontId="5" fillId="0" borderId="0" xfId="24" applyNumberFormat="1" applyFont="1" applyAlignment="1">
      <alignment horizontal="center" vertical="center" readingOrder="2"/>
    </xf>
    <xf numFmtId="166" fontId="5" fillId="0" borderId="0" xfId="24" quotePrefix="1" applyFont="1" applyAlignment="1">
      <alignment horizontal="center" vertical="center"/>
    </xf>
    <xf numFmtId="166" fontId="37" fillId="0" borderId="0" xfId="14" applyFont="1" applyAlignment="1">
      <alignment horizontal="right" vertical="center" readingOrder="2"/>
    </xf>
    <xf numFmtId="167" fontId="13" fillId="0" borderId="0" xfId="20" applyFont="1" applyAlignment="1">
      <alignment vertical="center"/>
    </xf>
    <xf numFmtId="4" fontId="7" fillId="0" borderId="0" xfId="13" applyNumberFormat="1" applyFont="1" applyAlignment="1">
      <alignment horizontal="center" vertical="center"/>
    </xf>
    <xf numFmtId="0" fontId="41" fillId="0" borderId="0" xfId="0" applyNumberFormat="1" applyFont="1"/>
    <xf numFmtId="0" fontId="7" fillId="0" borderId="0" xfId="0" applyNumberFormat="1" applyFont="1"/>
    <xf numFmtId="0" fontId="42" fillId="0" borderId="0" xfId="0" applyNumberFormat="1" applyFont="1"/>
    <xf numFmtId="4" fontId="43" fillId="0" borderId="0" xfId="0" applyNumberFormat="1" applyFont="1" applyAlignment="1">
      <alignment horizontal="center" vertical="center" wrapText="1"/>
    </xf>
    <xf numFmtId="175" fontId="7" fillId="0" borderId="0" xfId="19" applyNumberFormat="1" applyFont="1" applyAlignment="1">
      <alignment vertical="center"/>
    </xf>
    <xf numFmtId="0" fontId="21" fillId="0" borderId="0" xfId="12"/>
    <xf numFmtId="0" fontId="45" fillId="0" borderId="0" xfId="12" applyFont="1"/>
    <xf numFmtId="0" fontId="38" fillId="0" borderId="0" xfId="12" applyFont="1"/>
    <xf numFmtId="0" fontId="46" fillId="0" borderId="0" xfId="12" applyFont="1"/>
    <xf numFmtId="166" fontId="9" fillId="0" borderId="0" xfId="13" applyFont="1" applyAlignment="1">
      <alignment horizontal="center" vertical="center"/>
    </xf>
    <xf numFmtId="0" fontId="44" fillId="0" borderId="0" xfId="12" applyFont="1"/>
    <xf numFmtId="166" fontId="14" fillId="0" borderId="0" xfId="13" applyFont="1" applyAlignment="1">
      <alignment horizontal="center" vertical="center"/>
    </xf>
    <xf numFmtId="0" fontId="21" fillId="0" borderId="0" xfId="12" applyAlignment="1">
      <alignment horizontal="center"/>
    </xf>
    <xf numFmtId="1" fontId="47" fillId="0" borderId="0" xfId="12" applyNumberFormat="1" applyFont="1" applyAlignment="1">
      <alignment horizontal="center"/>
    </xf>
    <xf numFmtId="0" fontId="45" fillId="0" borderId="0" xfId="12" applyFont="1" applyAlignment="1">
      <alignment horizontal="center"/>
    </xf>
    <xf numFmtId="166" fontId="8" fillId="0" borderId="0" xfId="13" applyFont="1" applyAlignment="1">
      <alignment horizontal="center" vertical="center"/>
    </xf>
    <xf numFmtId="166" fontId="12" fillId="0" borderId="0" xfId="13" applyFont="1" applyAlignment="1">
      <alignment horizontal="center" vertical="center"/>
    </xf>
    <xf numFmtId="1" fontId="47" fillId="0" borderId="0" xfId="12" applyNumberFormat="1" applyFont="1"/>
    <xf numFmtId="0" fontId="42" fillId="0" borderId="0" xfId="12" applyFont="1"/>
    <xf numFmtId="4" fontId="42" fillId="0" borderId="0" xfId="12" applyNumberFormat="1" applyFont="1"/>
    <xf numFmtId="0" fontId="47" fillId="0" borderId="0" xfId="12" applyFont="1"/>
    <xf numFmtId="166" fontId="9" fillId="0" borderId="0" xfId="22" applyFont="1" applyAlignment="1">
      <alignment horizontal="right" vertical="center" readingOrder="2"/>
    </xf>
    <xf numFmtId="166" fontId="20" fillId="0" borderId="0" xfId="13" applyFont="1" applyAlignment="1">
      <alignment vertical="center"/>
    </xf>
    <xf numFmtId="166" fontId="9" fillId="0" borderId="0" xfId="14" quotePrefix="1" applyFont="1" applyAlignment="1">
      <alignment vertical="center" readingOrder="2"/>
    </xf>
    <xf numFmtId="167" fontId="9" fillId="0" borderId="0" xfId="20" applyFont="1" applyAlignment="1">
      <alignment vertical="center"/>
    </xf>
    <xf numFmtId="167" fontId="9" fillId="0" borderId="0" xfId="20" applyFont="1" applyAlignment="1">
      <alignment vertical="center" readingOrder="2"/>
    </xf>
    <xf numFmtId="166" fontId="5" fillId="0" borderId="0" xfId="0" applyFont="1" applyAlignment="1">
      <alignment horizontal="right" vertical="center" readingOrder="2"/>
    </xf>
    <xf numFmtId="166" fontId="7" fillId="0" borderId="0" xfId="36" applyFont="1" applyAlignment="1">
      <alignment horizontal="center" vertical="center"/>
    </xf>
    <xf numFmtId="49" fontId="5" fillId="0" borderId="0" xfId="0" applyNumberFormat="1" applyFont="1" applyAlignment="1">
      <alignment vertical="center" wrapText="1"/>
    </xf>
    <xf numFmtId="49" fontId="8" fillId="0" borderId="0" xfId="0" applyNumberFormat="1" applyFont="1" applyAlignment="1">
      <alignment vertical="center" wrapText="1" readingOrder="2"/>
    </xf>
    <xf numFmtId="4" fontId="7" fillId="0" borderId="0" xfId="0" quotePrefix="1" applyNumberFormat="1" applyFont="1" applyFill="1" applyAlignment="1">
      <alignment horizontal="left" vertical="center" wrapText="1"/>
    </xf>
    <xf numFmtId="4" fontId="12" fillId="0" borderId="0" xfId="0" applyNumberFormat="1" applyFont="1" applyFill="1" applyAlignment="1">
      <alignment horizontal="right" vertical="center" readingOrder="2"/>
    </xf>
    <xf numFmtId="4" fontId="12" fillId="0" borderId="0" xfId="0" applyNumberFormat="1" applyFont="1" applyFill="1" applyAlignment="1">
      <alignment horizontal="right" vertical="center" wrapText="1" readingOrder="2"/>
    </xf>
    <xf numFmtId="49" fontId="5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right" vertical="center" wrapText="1" readingOrder="2"/>
    </xf>
    <xf numFmtId="175" fontId="7" fillId="0" borderId="0" xfId="0" applyNumberFormat="1" applyFont="1" applyFill="1" applyAlignment="1">
      <alignment horizontal="left" vertical="center" wrapText="1"/>
    </xf>
    <xf numFmtId="175" fontId="12" fillId="0" borderId="0" xfId="0" applyNumberFormat="1" applyFont="1" applyFill="1" applyAlignment="1">
      <alignment horizontal="right" vertical="center" wrapText="1" readingOrder="2"/>
    </xf>
    <xf numFmtId="170" fontId="7" fillId="0" borderId="0" xfId="0" applyNumberFormat="1" applyFont="1" applyAlignment="1">
      <alignment vertical="center"/>
    </xf>
    <xf numFmtId="175" fontId="7" fillId="0" borderId="0" xfId="0" applyNumberFormat="1" applyFont="1" applyFill="1" applyAlignment="1">
      <alignment horizontal="right" vertical="center" wrapText="1" readingOrder="2"/>
    </xf>
    <xf numFmtId="166" fontId="11" fillId="0" borderId="0" xfId="0" applyFont="1" applyAlignment="1">
      <alignment horizontal="left" vertical="center"/>
    </xf>
    <xf numFmtId="175" fontId="7" fillId="0" borderId="0" xfId="0" applyNumberFormat="1" applyFont="1" applyAlignment="1">
      <alignment vertical="center"/>
    </xf>
    <xf numFmtId="4" fontId="7" fillId="0" borderId="0" xfId="19" applyNumberFormat="1" applyFont="1" applyAlignment="1">
      <alignment horizontal="right" vertical="center"/>
    </xf>
    <xf numFmtId="175" fontId="8" fillId="0" borderId="0" xfId="0" applyNumberFormat="1" applyFont="1" applyFill="1" applyAlignment="1">
      <alignment horizontal="right" vertical="center" wrapText="1"/>
    </xf>
    <xf numFmtId="166" fontId="7" fillId="0" borderId="0" xfId="22" applyFont="1" applyAlignment="1">
      <alignment horizontal="right" vertical="center"/>
    </xf>
    <xf numFmtId="166" fontId="5" fillId="0" borderId="0" xfId="22" applyFont="1" applyAlignment="1">
      <alignment horizontal="right" vertical="center"/>
    </xf>
    <xf numFmtId="175" fontId="15" fillId="0" borderId="2" xfId="0" applyNumberFormat="1" applyFont="1" applyFill="1" applyBorder="1" applyAlignment="1">
      <alignment vertical="center" wrapText="1"/>
    </xf>
    <xf numFmtId="3" fontId="5" fillId="0" borderId="2" xfId="0" applyNumberFormat="1" applyFont="1" applyFill="1" applyBorder="1" applyAlignment="1">
      <alignment horizontal="right" vertical="center" wrapText="1"/>
    </xf>
    <xf numFmtId="166" fontId="20" fillId="0" borderId="0" xfId="21" applyFont="1" applyAlignment="1">
      <alignment vertical="center"/>
    </xf>
    <xf numFmtId="166" fontId="9" fillId="0" borderId="0" xfId="24" applyFont="1" applyAlignment="1">
      <alignment vertical="center" readingOrder="2"/>
    </xf>
    <xf numFmtId="166" fontId="5" fillId="0" borderId="0" xfId="14" applyFont="1" applyAlignment="1">
      <alignment horizontal="center" vertical="center"/>
    </xf>
    <xf numFmtId="166" fontId="9" fillId="0" borderId="0" xfId="0" applyFont="1" applyAlignment="1">
      <alignment horizontal="right" vertical="center" readingOrder="2"/>
    </xf>
    <xf numFmtId="166" fontId="16" fillId="0" borderId="0" xfId="11" applyFont="1" applyAlignment="1">
      <alignment horizontal="right" vertical="center" readingOrder="2"/>
    </xf>
    <xf numFmtId="166" fontId="9" fillId="0" borderId="0" xfId="16" applyFont="1" applyAlignment="1">
      <alignment vertical="center" readingOrder="2"/>
    </xf>
    <xf numFmtId="166" fontId="9" fillId="0" borderId="0" xfId="23" applyFont="1" applyAlignment="1">
      <alignment horizontal="right" vertical="center" readingOrder="2"/>
    </xf>
    <xf numFmtId="10" fontId="0" fillId="0" borderId="0" xfId="0" applyNumberFormat="1" applyAlignment="1">
      <alignment horizontal="center"/>
    </xf>
    <xf numFmtId="3" fontId="5" fillId="3" borderId="0" xfId="21" applyNumberFormat="1" applyFont="1" applyFill="1" applyAlignment="1">
      <alignment horizontal="right" vertical="center"/>
    </xf>
    <xf numFmtId="166" fontId="7" fillId="3" borderId="0" xfId="21" applyFont="1" applyFill="1" applyAlignment="1">
      <alignment horizontal="right" vertical="center"/>
    </xf>
    <xf numFmtId="166" fontId="7" fillId="3" borderId="0" xfId="0" applyFont="1" applyFill="1" applyAlignment="1">
      <alignment vertical="center"/>
    </xf>
    <xf numFmtId="166" fontId="7" fillId="3" borderId="0" xfId="0" quotePrefix="1" applyFont="1" applyFill="1" applyAlignment="1">
      <alignment horizontal="left" vertical="center"/>
    </xf>
    <xf numFmtId="166" fontId="5" fillId="3" borderId="0" xfId="13" applyFont="1" applyFill="1" applyAlignment="1">
      <alignment horizontal="center" vertical="center"/>
    </xf>
    <xf numFmtId="166" fontId="7" fillId="3" borderId="0" xfId="13" applyFont="1" applyFill="1" applyAlignment="1">
      <alignment vertical="center"/>
    </xf>
    <xf numFmtId="166" fontId="7" fillId="3" borderId="0" xfId="0" quotePrefix="1" applyFont="1" applyFill="1" applyAlignment="1">
      <alignment horizontal="right" vertical="center"/>
    </xf>
    <xf numFmtId="166" fontId="5" fillId="3" borderId="0" xfId="16" applyFont="1" applyFill="1" applyAlignment="1">
      <alignment vertical="center"/>
    </xf>
    <xf numFmtId="166" fontId="7" fillId="3" borderId="0" xfId="16" quotePrefix="1" applyFont="1" applyFill="1" applyAlignment="1">
      <alignment horizontal="left" vertical="center"/>
    </xf>
    <xf numFmtId="166" fontId="5" fillId="3" borderId="0" xfId="16" quotePrefix="1" applyFont="1" applyFill="1" applyAlignment="1">
      <alignment horizontal="left" vertical="center"/>
    </xf>
    <xf numFmtId="166" fontId="8" fillId="3" borderId="0" xfId="16" quotePrefix="1" applyFont="1" applyFill="1" applyAlignment="1">
      <alignment horizontal="right" vertical="center" readingOrder="2"/>
    </xf>
    <xf numFmtId="170" fontId="7" fillId="3" borderId="0" xfId="16" applyNumberFormat="1" applyFont="1" applyFill="1" applyAlignment="1">
      <alignment vertical="center"/>
    </xf>
    <xf numFmtId="49" fontId="5" fillId="0" borderId="0" xfId="14" applyNumberFormat="1" applyFont="1" applyAlignment="1">
      <alignment horizontal="center" vertical="center"/>
    </xf>
    <xf numFmtId="166" fontId="16" fillId="0" borderId="0" xfId="14" applyFont="1" applyAlignment="1">
      <alignment horizontal="center" vertical="center"/>
    </xf>
    <xf numFmtId="166" fontId="5" fillId="3" borderId="0" xfId="16" applyFont="1" applyFill="1" applyAlignment="1">
      <alignment horizontal="right" vertical="center"/>
    </xf>
    <xf numFmtId="3" fontId="5" fillId="0" borderId="0" xfId="0" applyNumberFormat="1" applyFont="1" applyAlignment="1">
      <alignment horizontal="right"/>
    </xf>
    <xf numFmtId="170" fontId="7" fillId="3" borderId="0" xfId="16" applyNumberFormat="1" applyFont="1" applyFill="1" applyAlignment="1">
      <alignment horizontal="right" vertical="center"/>
    </xf>
    <xf numFmtId="166" fontId="5" fillId="3" borderId="0" xfId="24" applyFont="1" applyFill="1" applyAlignment="1">
      <alignment horizontal="center" vertical="center"/>
    </xf>
    <xf numFmtId="4" fontId="7" fillId="0" borderId="0" xfId="24" applyNumberFormat="1" applyFont="1" applyAlignment="1">
      <alignment horizontal="center" vertical="center"/>
    </xf>
    <xf numFmtId="0" fontId="43" fillId="0" borderId="0" xfId="12" applyFont="1"/>
    <xf numFmtId="49" fontId="5" fillId="0" borderId="0" xfId="14" applyNumberFormat="1" applyFont="1" applyAlignment="1">
      <alignment horizontal="center"/>
    </xf>
    <xf numFmtId="166" fontId="16" fillId="0" borderId="0" xfId="14" applyFont="1" applyAlignment="1">
      <alignment horizontal="center"/>
    </xf>
    <xf numFmtId="166" fontId="7" fillId="0" borderId="0" xfId="14" applyFont="1" applyAlignment="1">
      <alignment horizontal="center"/>
    </xf>
    <xf numFmtId="166" fontId="12" fillId="0" borderId="0" xfId="14" applyFont="1" applyAlignment="1">
      <alignment horizontal="center"/>
    </xf>
    <xf numFmtId="166" fontId="8" fillId="0" borderId="0" xfId="14" applyFont="1" applyAlignment="1">
      <alignment horizontal="center"/>
    </xf>
    <xf numFmtId="166" fontId="9" fillId="0" borderId="0" xfId="16" applyFont="1" applyAlignment="1">
      <alignment horizontal="right" vertical="center" readingOrder="2"/>
    </xf>
    <xf numFmtId="3" fontId="7" fillId="3" borderId="0" xfId="0" applyNumberFormat="1" applyFont="1" applyFill="1" applyAlignment="1">
      <alignment vertical="center"/>
    </xf>
    <xf numFmtId="3" fontId="7" fillId="3" borderId="0" xfId="0" applyNumberFormat="1" applyFont="1" applyFill="1" applyAlignment="1">
      <alignment horizontal="right" vertical="center"/>
    </xf>
    <xf numFmtId="3" fontId="7" fillId="3" borderId="0" xfId="18" applyNumberFormat="1" applyFont="1" applyFill="1" applyAlignment="1">
      <alignment vertical="center"/>
    </xf>
    <xf numFmtId="3" fontId="5" fillId="3" borderId="0" xfId="19" applyNumberFormat="1" applyFont="1" applyFill="1" applyAlignment="1">
      <alignment vertical="center"/>
    </xf>
    <xf numFmtId="166" fontId="5" fillId="3" borderId="0" xfId="18" applyFont="1" applyFill="1" applyAlignment="1">
      <alignment horizontal="left" vertical="center"/>
    </xf>
    <xf numFmtId="166" fontId="5" fillId="3" borderId="0" xfId="0" applyFont="1" applyFill="1" applyAlignment="1">
      <alignment vertical="center"/>
    </xf>
    <xf numFmtId="166" fontId="5" fillId="3" borderId="0" xfId="19" applyFont="1" applyFill="1" applyAlignment="1">
      <alignment vertical="center"/>
    </xf>
    <xf numFmtId="3" fontId="5" fillId="3" borderId="0" xfId="0" applyNumberFormat="1" applyFont="1" applyFill="1" applyAlignment="1">
      <alignment horizontal="right" vertical="center" wrapText="1"/>
    </xf>
    <xf numFmtId="3" fontId="7" fillId="3" borderId="0" xfId="1" applyNumberFormat="1" applyFont="1" applyFill="1" applyBorder="1" applyAlignment="1">
      <alignment horizontal="right" vertical="center"/>
    </xf>
    <xf numFmtId="3" fontId="7" fillId="3" borderId="0" xfId="19" applyNumberFormat="1" applyFont="1" applyFill="1" applyAlignment="1">
      <alignment horizontal="right" vertical="center"/>
    </xf>
    <xf numFmtId="166" fontId="5" fillId="3" borderId="0" xfId="19" applyFont="1" applyFill="1" applyAlignment="1">
      <alignment horizontal="right" vertical="center"/>
    </xf>
    <xf numFmtId="3" fontId="5" fillId="3" borderId="0" xfId="19" applyNumberFormat="1" applyFont="1" applyFill="1" applyAlignment="1">
      <alignment horizontal="right" vertical="center"/>
    </xf>
    <xf numFmtId="3" fontId="7" fillId="3" borderId="0" xfId="19" applyNumberFormat="1" applyFont="1" applyFill="1" applyAlignment="1">
      <alignment vertical="center"/>
    </xf>
    <xf numFmtId="166" fontId="5" fillId="3" borderId="0" xfId="0" applyFont="1" applyFill="1" applyAlignment="1">
      <alignment horizontal="center" vertical="center"/>
    </xf>
    <xf numFmtId="170" fontId="7" fillId="3" borderId="0" xfId="0" applyNumberFormat="1" applyFont="1" applyFill="1" applyAlignment="1">
      <alignment vertical="center"/>
    </xf>
    <xf numFmtId="0" fontId="7" fillId="3" borderId="0" xfId="2" applyFont="1" applyFill="1" applyAlignment="1">
      <alignment vertical="center"/>
    </xf>
    <xf numFmtId="171" fontId="7" fillId="3" borderId="0" xfId="0" applyNumberFormat="1" applyFont="1" applyFill="1" applyAlignment="1">
      <alignment vertical="center"/>
    </xf>
    <xf numFmtId="3" fontId="5" fillId="3" borderId="0" xfId="3" quotePrefix="1" applyNumberFormat="1" applyFont="1" applyFill="1" applyAlignment="1">
      <alignment horizontal="right" vertical="center"/>
    </xf>
    <xf numFmtId="3" fontId="52" fillId="3" borderId="0" xfId="0" applyNumberFormat="1" applyFont="1" applyFill="1" applyAlignment="1">
      <alignment horizontal="right" vertical="center" wrapText="1"/>
    </xf>
    <xf numFmtId="3" fontId="5" fillId="3" borderId="0" xfId="0" applyNumberFormat="1" applyFont="1" applyFill="1" applyAlignment="1">
      <alignment horizontal="right" vertical="center"/>
    </xf>
    <xf numFmtId="166" fontId="7" fillId="3" borderId="0" xfId="19" applyFont="1" applyFill="1" applyAlignment="1">
      <alignment vertical="center"/>
    </xf>
    <xf numFmtId="3" fontId="5" fillId="3" borderId="0" xfId="0" applyNumberFormat="1" applyFont="1" applyFill="1" applyAlignment="1">
      <alignment vertical="center" wrapText="1"/>
    </xf>
    <xf numFmtId="3" fontId="7" fillId="3" borderId="0" xfId="0" applyNumberFormat="1" applyFont="1" applyFill="1" applyAlignment="1">
      <alignment vertical="center" wrapText="1"/>
    </xf>
    <xf numFmtId="175" fontId="7" fillId="3" borderId="0" xfId="0" applyNumberFormat="1" applyFont="1" applyFill="1" applyAlignment="1">
      <alignment vertical="center" wrapText="1"/>
    </xf>
    <xf numFmtId="175" fontId="15" fillId="0" borderId="0" xfId="0" applyNumberFormat="1" applyFont="1" applyFill="1" applyAlignment="1">
      <alignment vertical="center"/>
    </xf>
    <xf numFmtId="3" fontId="5" fillId="3" borderId="0" xfId="1" applyNumberFormat="1" applyFont="1" applyFill="1" applyBorder="1" applyAlignment="1">
      <alignment horizontal="right" vertical="center"/>
    </xf>
    <xf numFmtId="3" fontId="5" fillId="3" borderId="0" xfId="1" applyNumberFormat="1" applyFont="1" applyFill="1" applyBorder="1" applyAlignment="1">
      <alignment horizontal="right" vertical="center" wrapText="1"/>
    </xf>
    <xf numFmtId="166" fontId="7" fillId="3" borderId="0" xfId="22" applyFont="1" applyFill="1" applyAlignment="1">
      <alignment horizontal="right" vertical="center"/>
    </xf>
    <xf numFmtId="166" fontId="5" fillId="3" borderId="0" xfId="22" applyFont="1" applyFill="1" applyAlignment="1">
      <alignment horizontal="right" vertical="center"/>
    </xf>
    <xf numFmtId="1" fontId="7" fillId="0" borderId="0" xfId="22" applyNumberFormat="1" applyFont="1" applyAlignment="1">
      <alignment horizontal="right" vertical="center"/>
    </xf>
    <xf numFmtId="166" fontId="8" fillId="3" borderId="0" xfId="21" applyFont="1" applyFill="1" applyAlignment="1">
      <alignment vertical="center" readingOrder="2"/>
    </xf>
    <xf numFmtId="3" fontId="5" fillId="3" borderId="0" xfId="23" applyNumberFormat="1" applyFont="1" applyFill="1" applyAlignment="1">
      <alignment horizontal="right" vertical="center"/>
    </xf>
    <xf numFmtId="0" fontId="43" fillId="0" borderId="0" xfId="12" applyFont="1" applyAlignment="1">
      <alignment wrapText="1"/>
    </xf>
    <xf numFmtId="4" fontId="48" fillId="0" borderId="0" xfId="12" applyNumberFormat="1" applyFont="1"/>
    <xf numFmtId="2" fontId="42" fillId="0" borderId="0" xfId="12" applyNumberFormat="1" applyFont="1"/>
    <xf numFmtId="166" fontId="7" fillId="3" borderId="0" xfId="14" applyFont="1" applyFill="1" applyAlignment="1">
      <alignment horizontal="right" vertical="center"/>
    </xf>
    <xf numFmtId="166" fontId="16" fillId="3" borderId="0" xfId="14" applyFont="1" applyFill="1" applyAlignment="1">
      <alignment horizontal="right" vertical="center" readingOrder="2"/>
    </xf>
    <xf numFmtId="166" fontId="7" fillId="3" borderId="0" xfId="0" applyFont="1" applyFill="1" applyAlignment="1">
      <alignment horizontal="center" vertical="center"/>
    </xf>
    <xf numFmtId="166" fontId="5" fillId="3" borderId="0" xfId="16" quotePrefix="1" applyFont="1" applyFill="1" applyAlignment="1">
      <alignment horizontal="center" vertical="center"/>
    </xf>
    <xf numFmtId="166" fontId="5" fillId="3" borderId="0" xfId="16" applyFont="1" applyFill="1" applyAlignment="1">
      <alignment horizontal="center" vertical="center"/>
    </xf>
    <xf numFmtId="166" fontId="5" fillId="3" borderId="0" xfId="0" quotePrefix="1" applyFont="1" applyFill="1" applyAlignment="1">
      <alignment horizontal="center" vertical="center"/>
    </xf>
    <xf numFmtId="3" fontId="16" fillId="3" borderId="0" xfId="0" applyNumberFormat="1" applyFont="1" applyFill="1" applyAlignment="1">
      <alignment horizontal="center" vertical="center"/>
    </xf>
    <xf numFmtId="3" fontId="7" fillId="3" borderId="0" xfId="0" applyNumberFormat="1" applyFont="1" applyFill="1" applyAlignment="1">
      <alignment horizontal="right" vertical="center" wrapText="1"/>
    </xf>
    <xf numFmtId="175" fontId="5" fillId="3" borderId="0" xfId="1" applyNumberFormat="1" applyFont="1" applyFill="1" applyBorder="1" applyAlignment="1">
      <alignment vertical="center" wrapText="1"/>
    </xf>
    <xf numFmtId="0" fontId="8" fillId="3" borderId="0" xfId="2" quotePrefix="1" applyFont="1" applyFill="1" applyAlignment="1">
      <alignment horizontal="right" vertical="center"/>
    </xf>
    <xf numFmtId="3" fontId="5" fillId="0" borderId="0" xfId="3" applyNumberFormat="1" applyFont="1" applyAlignment="1">
      <alignment horizontal="right" vertical="center"/>
    </xf>
    <xf numFmtId="0" fontId="14" fillId="4" borderId="0" xfId="2" applyFont="1" applyFill="1" applyBorder="1" applyAlignment="1">
      <alignment horizontal="left" vertical="center"/>
    </xf>
    <xf numFmtId="175" fontId="5" fillId="3" borderId="0" xfId="0" applyNumberFormat="1" applyFont="1" applyFill="1" applyAlignment="1">
      <alignment vertical="center" wrapText="1"/>
    </xf>
    <xf numFmtId="184" fontId="7" fillId="3" borderId="0" xfId="28" applyNumberFormat="1" applyFill="1" applyAlignment="1">
      <alignment horizontal="right" vertical="center" readingOrder="2"/>
    </xf>
    <xf numFmtId="175" fontId="7" fillId="3" borderId="0" xfId="0" applyNumberFormat="1" applyFont="1" applyFill="1" applyAlignment="1">
      <alignment vertical="center"/>
    </xf>
    <xf numFmtId="184" fontId="7" fillId="3" borderId="0" xfId="28" applyNumberFormat="1" applyFill="1" applyAlignment="1">
      <alignment horizontal="right" vertical="center"/>
    </xf>
    <xf numFmtId="175" fontId="14" fillId="3" borderId="0" xfId="1" applyNumberFormat="1" applyFont="1" applyFill="1" applyBorder="1" applyAlignment="1">
      <alignment vertical="center"/>
    </xf>
    <xf numFmtId="175" fontId="7" fillId="3" borderId="0" xfId="0" applyNumberFormat="1" applyFont="1" applyFill="1" applyAlignment="1">
      <alignment horizontal="left" vertical="center" wrapText="1"/>
    </xf>
    <xf numFmtId="166" fontId="12" fillId="3" borderId="0" xfId="19" applyFont="1" applyFill="1" applyAlignment="1">
      <alignment vertical="center"/>
    </xf>
    <xf numFmtId="166" fontId="5" fillId="3" borderId="0" xfId="16" applyFont="1" applyFill="1" applyAlignment="1">
      <alignment horizontal="center" vertical="center" readingOrder="2"/>
    </xf>
    <xf numFmtId="166" fontId="8" fillId="3" borderId="0" xfId="16" applyFont="1" applyFill="1" applyAlignment="1">
      <alignment horizontal="center" vertical="center"/>
    </xf>
    <xf numFmtId="166" fontId="7" fillId="3" borderId="0" xfId="0" quotePrefix="1" applyFont="1" applyFill="1" applyAlignment="1">
      <alignment horizontal="center" vertical="center"/>
    </xf>
    <xf numFmtId="166" fontId="7" fillId="3" borderId="0" xfId="16" quotePrefix="1" applyFont="1" applyFill="1" applyAlignment="1">
      <alignment horizontal="center" vertical="center"/>
    </xf>
    <xf numFmtId="186" fontId="5" fillId="0" borderId="0" xfId="38" applyNumberFormat="1" applyFont="1" applyAlignment="1">
      <alignment horizontal="right" vertical="center"/>
    </xf>
    <xf numFmtId="166" fontId="9" fillId="0" borderId="0" xfId="22" applyFont="1" applyAlignment="1">
      <alignment vertical="center" readingOrder="2"/>
    </xf>
    <xf numFmtId="166" fontId="11" fillId="0" borderId="0" xfId="22" applyFont="1" applyAlignment="1">
      <alignment horizontal="left" vertical="center"/>
    </xf>
    <xf numFmtId="166" fontId="9" fillId="0" borderId="0" xfId="22" applyFont="1" applyAlignment="1">
      <alignment horizontal="left" vertical="top" readingOrder="2"/>
    </xf>
    <xf numFmtId="166" fontId="53" fillId="0" borderId="0" xfId="19" applyFont="1" applyAlignment="1">
      <alignment vertical="center"/>
    </xf>
    <xf numFmtId="166" fontId="53" fillId="0" borderId="0" xfId="0" applyFont="1" applyAlignment="1">
      <alignment horizontal="left" vertical="center"/>
    </xf>
    <xf numFmtId="1" fontId="5" fillId="0" borderId="0" xfId="0" applyNumberFormat="1" applyFont="1" applyAlignment="1">
      <alignment horizontal="right" readingOrder="1"/>
    </xf>
    <xf numFmtId="176" fontId="7" fillId="3" borderId="0" xfId="0" applyNumberFormat="1" applyFont="1" applyFill="1" applyAlignment="1">
      <alignment horizontal="right" vertical="center"/>
    </xf>
    <xf numFmtId="175" fontId="8" fillId="0" borderId="0" xfId="0" applyNumberFormat="1" applyFont="1" applyFill="1" applyAlignment="1">
      <alignment vertical="center"/>
    </xf>
    <xf numFmtId="3" fontId="12" fillId="0" borderId="0" xfId="23" applyNumberFormat="1" applyFont="1" applyAlignment="1">
      <alignment horizontal="right" vertical="center"/>
    </xf>
    <xf numFmtId="175" fontId="8" fillId="0" borderId="0" xfId="0" applyNumberFormat="1" applyFont="1" applyFill="1" applyAlignment="1">
      <alignment horizontal="right" vertical="center" readingOrder="2"/>
    </xf>
    <xf numFmtId="3" fontId="8" fillId="0" borderId="0" xfId="23" applyNumberFormat="1" applyFont="1" applyAlignment="1">
      <alignment horizontal="right" vertical="top"/>
    </xf>
    <xf numFmtId="166" fontId="7" fillId="0" borderId="0" xfId="0" applyFont="1" applyFill="1" applyAlignment="1">
      <alignment vertical="center"/>
    </xf>
    <xf numFmtId="3" fontId="7" fillId="0" borderId="0" xfId="0" applyNumberFormat="1" applyFont="1" applyFill="1" applyAlignment="1">
      <alignment horizontal="right"/>
    </xf>
    <xf numFmtId="2" fontId="43" fillId="0" borderId="0" xfId="12" applyNumberFormat="1" applyFont="1" applyAlignment="1">
      <alignment horizontal="center"/>
    </xf>
    <xf numFmtId="2" fontId="43" fillId="0" borderId="0" xfId="12" applyNumberFormat="1" applyFont="1" applyAlignment="1">
      <alignment horizontal="center" wrapText="1"/>
    </xf>
    <xf numFmtId="4" fontId="7" fillId="0" borderId="0" xfId="14" applyNumberFormat="1" applyFont="1" applyAlignment="1">
      <alignment horizontal="right" vertical="center"/>
    </xf>
    <xf numFmtId="4" fontId="5" fillId="0" borderId="0" xfId="14" applyNumberFormat="1" applyFont="1" applyAlignment="1">
      <alignment horizontal="right" vertical="center"/>
    </xf>
    <xf numFmtId="2" fontId="5" fillId="0" borderId="0" xfId="0" applyNumberFormat="1" applyFont="1" applyAlignment="1">
      <alignment horizontal="center" vertical="center" readingOrder="1"/>
    </xf>
    <xf numFmtId="3" fontId="7" fillId="0" borderId="0" xfId="3" applyNumberFormat="1" applyFont="1" applyFill="1" applyAlignment="1">
      <alignment horizontal="right" vertical="center"/>
    </xf>
    <xf numFmtId="176" fontId="5" fillId="0" borderId="0" xfId="0" applyNumberFormat="1" applyFont="1" applyAlignment="1">
      <alignment horizontal="right" vertical="center" wrapText="1"/>
    </xf>
    <xf numFmtId="166" fontId="12" fillId="0" borderId="0" xfId="0" applyFont="1" applyFill="1" applyAlignment="1">
      <alignment vertical="center"/>
    </xf>
    <xf numFmtId="166" fontId="9" fillId="0" borderId="0" xfId="14" quotePrefix="1" applyFont="1" applyAlignment="1">
      <alignment horizontal="right" vertical="center" readingOrder="2"/>
    </xf>
    <xf numFmtId="166" fontId="8" fillId="0" borderId="0" xfId="14" applyFont="1" applyAlignment="1">
      <alignment vertical="center" wrapText="1"/>
    </xf>
    <xf numFmtId="3" fontId="36" fillId="0" borderId="0" xfId="0" applyNumberFormat="1" applyFont="1" applyFill="1" applyAlignment="1">
      <alignment horizontal="right" wrapText="1"/>
    </xf>
    <xf numFmtId="175" fontId="8" fillId="0" borderId="0" xfId="0" applyNumberFormat="1" applyFont="1" applyFill="1" applyAlignment="1">
      <alignment wrapText="1"/>
    </xf>
    <xf numFmtId="175" fontId="8" fillId="0" borderId="0" xfId="1" applyNumberFormat="1" applyFont="1" applyFill="1" applyBorder="1" applyAlignment="1">
      <alignment wrapText="1"/>
    </xf>
    <xf numFmtId="166" fontId="14" fillId="0" borderId="0" xfId="0" applyFont="1" applyFill="1" applyAlignment="1">
      <alignment vertical="center"/>
    </xf>
    <xf numFmtId="166" fontId="12" fillId="0" borderId="0" xfId="15" applyFont="1" applyAlignment="1">
      <alignment horizontal="left" vertical="center"/>
    </xf>
    <xf numFmtId="166" fontId="12" fillId="0" borderId="0" xfId="15" applyFont="1" applyAlignment="1">
      <alignment horizontal="left" vertical="center" wrapText="1"/>
    </xf>
    <xf numFmtId="166" fontId="12" fillId="0" borderId="0" xfId="21" applyFont="1" applyAlignment="1">
      <alignment horizontal="right" vertical="center" wrapText="1" readingOrder="2"/>
    </xf>
    <xf numFmtId="166" fontId="7" fillId="0" borderId="0" xfId="0" applyFont="1" applyAlignment="1">
      <alignment vertical="center" wrapText="1"/>
    </xf>
    <xf numFmtId="166" fontId="15" fillId="0" borderId="0" xfId="21" applyFont="1" applyAlignment="1">
      <alignment vertical="center"/>
    </xf>
    <xf numFmtId="166" fontId="16" fillId="0" borderId="0" xfId="14" applyFont="1"/>
    <xf numFmtId="166" fontId="16" fillId="0" borderId="0" xfId="14" applyFont="1" applyAlignment="1">
      <alignment horizontal="right"/>
    </xf>
    <xf numFmtId="49" fontId="5" fillId="0" borderId="0" xfId="14" applyNumberFormat="1" applyFont="1"/>
    <xf numFmtId="166" fontId="11" fillId="0" borderId="0" xfId="13" applyFont="1" applyAlignment="1">
      <alignment horizontal="left" vertical="center"/>
    </xf>
    <xf numFmtId="175" fontId="13" fillId="0" borderId="0" xfId="0" applyNumberFormat="1" applyFont="1" applyFill="1" applyAlignment="1">
      <alignment vertical="center" wrapText="1"/>
    </xf>
    <xf numFmtId="49" fontId="5" fillId="0" borderId="0" xfId="0" applyNumberFormat="1" applyFont="1" applyFill="1" applyAlignment="1">
      <alignment vertical="center" wrapText="1"/>
    </xf>
    <xf numFmtId="166" fontId="12" fillId="0" borderId="0" xfId="21" applyFont="1" applyAlignment="1">
      <alignment horizontal="right" vertical="center" wrapText="1" indent="1" readingOrder="2"/>
    </xf>
    <xf numFmtId="166" fontId="12" fillId="0" borderId="0" xfId="21" applyFont="1" applyAlignment="1">
      <alignment horizontal="right" vertical="center" indent="1" readingOrder="2"/>
    </xf>
    <xf numFmtId="166" fontId="12" fillId="0" borderId="0" xfId="15" applyFont="1" applyAlignment="1">
      <alignment horizontal="left" vertical="center" indent="1"/>
    </xf>
    <xf numFmtId="166" fontId="12" fillId="0" borderId="0" xfId="15" applyFont="1" applyAlignment="1">
      <alignment horizontal="left" vertical="center" wrapText="1" indent="1"/>
    </xf>
    <xf numFmtId="166" fontId="59" fillId="0" borderId="0" xfId="13" applyFont="1" applyAlignment="1">
      <alignment horizontal="left" vertical="center"/>
    </xf>
    <xf numFmtId="166" fontId="60" fillId="0" borderId="0" xfId="13" applyFont="1" applyAlignment="1">
      <alignment horizontal="center" vertical="center" wrapText="1"/>
    </xf>
    <xf numFmtId="166" fontId="60" fillId="0" borderId="0" xfId="0" applyFont="1" applyAlignment="1">
      <alignment horizontal="right" vertical="center" readingOrder="2"/>
    </xf>
    <xf numFmtId="3" fontId="8" fillId="0" borderId="0" xfId="18" quotePrefix="1" applyNumberFormat="1" applyFont="1" applyAlignment="1">
      <alignment horizontal="right" vertical="center" wrapText="1"/>
    </xf>
    <xf numFmtId="3" fontId="8" fillId="0" borderId="0" xfId="18" applyNumberFormat="1" applyFont="1" applyAlignment="1">
      <alignment horizontal="right" vertical="center" wrapText="1"/>
    </xf>
    <xf numFmtId="166" fontId="12" fillId="0" borderId="0" xfId="21" applyFont="1" applyAlignment="1">
      <alignment horizontal="left" vertical="center"/>
    </xf>
    <xf numFmtId="166" fontId="8" fillId="2" borderId="0" xfId="21" applyFont="1" applyFill="1" applyAlignment="1">
      <alignment horizontal="left" vertical="center"/>
    </xf>
    <xf numFmtId="166" fontId="12" fillId="0" borderId="0" xfId="21" applyFont="1" applyAlignment="1">
      <alignment horizontal="left" vertical="center" wrapText="1"/>
    </xf>
    <xf numFmtId="0" fontId="12" fillId="0" borderId="0" xfId="21" applyNumberFormat="1" applyFont="1" applyAlignment="1">
      <alignment horizontal="left" vertical="center"/>
    </xf>
    <xf numFmtId="0" fontId="12" fillId="0" borderId="0" xfId="21" applyNumberFormat="1" applyFont="1" applyAlignment="1">
      <alignment horizontal="left"/>
    </xf>
    <xf numFmtId="0" fontId="8" fillId="0" borderId="0" xfId="21" applyNumberFormat="1" applyFont="1" applyAlignment="1">
      <alignment horizontal="left" vertical="center"/>
    </xf>
    <xf numFmtId="166" fontId="15" fillId="0" borderId="0" xfId="0" applyFont="1" applyAlignment="1">
      <alignment vertical="center"/>
    </xf>
    <xf numFmtId="166" fontId="13" fillId="0" borderId="0" xfId="0" applyFont="1" applyAlignment="1">
      <alignment vertical="center"/>
    </xf>
    <xf numFmtId="166" fontId="15" fillId="2" borderId="0" xfId="21" applyFont="1" applyFill="1" applyAlignment="1">
      <alignment horizontal="right" vertical="center" readingOrder="2"/>
    </xf>
    <xf numFmtId="3" fontId="13" fillId="3" borderId="0" xfId="0" applyNumberFormat="1" applyFont="1" applyFill="1" applyAlignment="1">
      <alignment horizontal="right" vertical="center" wrapText="1"/>
    </xf>
    <xf numFmtId="166" fontId="13" fillId="0" borderId="0" xfId="0" applyFont="1" applyAlignment="1">
      <alignment horizontal="right" vertical="center" readingOrder="2"/>
    </xf>
    <xf numFmtId="3" fontId="15" fillId="0" borderId="0" xfId="0" applyNumberFormat="1" applyFont="1" applyAlignment="1">
      <alignment horizontal="right" vertical="center" wrapText="1" readingOrder="1"/>
    </xf>
    <xf numFmtId="0" fontId="5" fillId="0" borderId="0" xfId="0" applyNumberFormat="1" applyFont="1" applyFill="1" applyAlignment="1">
      <alignment horizontal="right" readingOrder="1"/>
    </xf>
    <xf numFmtId="1" fontId="5" fillId="0" borderId="0" xfId="0" applyNumberFormat="1" applyFont="1" applyFill="1" applyAlignment="1">
      <alignment horizontal="right" readingOrder="1"/>
    </xf>
    <xf numFmtId="2" fontId="5" fillId="0" borderId="0" xfId="0" applyNumberFormat="1" applyFont="1" applyFill="1" applyAlignment="1">
      <alignment horizontal="right" readingOrder="1"/>
    </xf>
    <xf numFmtId="1" fontId="5" fillId="0" borderId="0" xfId="0" applyNumberFormat="1" applyFont="1" applyAlignment="1">
      <alignment horizontal="right" vertical="center" readingOrder="1"/>
    </xf>
    <xf numFmtId="2" fontId="5" fillId="0" borderId="0" xfId="0" applyNumberFormat="1" applyFont="1" applyFill="1" applyAlignment="1">
      <alignment horizontal="right" vertical="center" readingOrder="1"/>
    </xf>
    <xf numFmtId="3" fontId="5" fillId="0" borderId="0" xfId="0" applyNumberFormat="1" applyFont="1" applyFill="1" applyAlignment="1">
      <alignment horizontal="right"/>
    </xf>
    <xf numFmtId="166" fontId="11" fillId="0" borderId="0" xfId="24" quotePrefix="1" applyFont="1" applyAlignment="1">
      <alignment horizontal="left" vertical="center"/>
    </xf>
    <xf numFmtId="1" fontId="5" fillId="0" borderId="0" xfId="0" applyNumberFormat="1" applyFont="1" applyAlignment="1">
      <alignment horizontal="center" vertical="center" readingOrder="1"/>
    </xf>
    <xf numFmtId="2" fontId="5" fillId="0" borderId="0" xfId="0" applyNumberFormat="1" applyFont="1" applyFill="1" applyAlignment="1">
      <alignment horizontal="center" readingOrder="1"/>
    </xf>
    <xf numFmtId="172" fontId="5" fillId="0" borderId="0" xfId="0" applyNumberFormat="1" applyFont="1" applyFill="1" applyAlignment="1">
      <alignment horizontal="center" vertical="center" wrapText="1" readingOrder="1"/>
    </xf>
    <xf numFmtId="1" fontId="5" fillId="0" borderId="0" xfId="0" applyNumberFormat="1" applyFont="1" applyFill="1" applyAlignment="1">
      <alignment horizontal="center" vertical="center" readingOrder="1"/>
    </xf>
    <xf numFmtId="0" fontId="5" fillId="0" borderId="0" xfId="0" applyNumberFormat="1" applyFont="1" applyFill="1" applyAlignment="1">
      <alignment horizontal="right" vertical="center" readingOrder="1"/>
    </xf>
    <xf numFmtId="0" fontId="15" fillId="0" borderId="0" xfId="26" quotePrefix="1" applyFont="1" applyAlignment="1">
      <alignment horizontal="left" vertical="center"/>
    </xf>
    <xf numFmtId="0" fontId="15" fillId="0" borderId="0" xfId="26" applyFont="1" applyAlignment="1">
      <alignment horizontal="left" vertical="center"/>
    </xf>
    <xf numFmtId="0" fontId="15" fillId="0" borderId="0" xfId="26" applyFont="1" applyAlignment="1">
      <alignment vertical="center"/>
    </xf>
    <xf numFmtId="3" fontId="15" fillId="0" borderId="0" xfId="0" applyNumberFormat="1" applyFont="1" applyAlignment="1">
      <alignment horizontal="right" vertical="center" wrapText="1"/>
    </xf>
    <xf numFmtId="166" fontId="13" fillId="0" borderId="0" xfId="15" applyFont="1" applyAlignment="1">
      <alignment horizontal="left" vertical="center"/>
    </xf>
    <xf numFmtId="166" fontId="13" fillId="0" borderId="0" xfId="15" quotePrefix="1" applyFont="1" applyAlignment="1">
      <alignment horizontal="left" vertical="center"/>
    </xf>
    <xf numFmtId="175" fontId="62" fillId="0" borderId="0" xfId="1" applyNumberFormat="1" applyFont="1" applyFill="1" applyBorder="1" applyAlignment="1">
      <alignment vertical="center" wrapText="1"/>
    </xf>
    <xf numFmtId="166" fontId="62" fillId="0" borderId="0" xfId="21" applyFont="1" applyAlignment="1">
      <alignment vertical="center"/>
    </xf>
    <xf numFmtId="166" fontId="13" fillId="0" borderId="0" xfId="0" quotePrefix="1" applyFont="1" applyAlignment="1">
      <alignment horizontal="right" vertical="center" readingOrder="2"/>
    </xf>
    <xf numFmtId="166" fontId="13" fillId="0" borderId="0" xfId="23" applyFont="1" applyAlignment="1">
      <alignment vertical="center"/>
    </xf>
    <xf numFmtId="3" fontId="8" fillId="3" borderId="0" xfId="0" applyNumberFormat="1" applyFont="1" applyFill="1" applyAlignment="1">
      <alignment horizontal="right" vertical="center"/>
    </xf>
    <xf numFmtId="0" fontId="8" fillId="0" borderId="0" xfId="0" applyNumberFormat="1" applyFont="1" applyFill="1" applyAlignment="1">
      <alignment vertical="center"/>
    </xf>
    <xf numFmtId="166" fontId="15" fillId="0" borderId="0" xfId="15" applyFont="1" applyAlignment="1">
      <alignment horizontal="right" vertical="center" readingOrder="2"/>
    </xf>
    <xf numFmtId="166" fontId="9" fillId="0" borderId="0" xfId="24" applyFont="1" applyAlignment="1">
      <alignment horizontal="right" vertical="center" readingOrder="2"/>
    </xf>
    <xf numFmtId="0" fontId="5" fillId="0" borderId="0" xfId="17" applyFont="1" applyAlignment="1">
      <alignment horizontal="right" vertical="center"/>
    </xf>
    <xf numFmtId="166" fontId="16" fillId="0" borderId="0" xfId="11" applyFont="1" applyAlignment="1">
      <alignment horizontal="center" vertical="center" readingOrder="2"/>
    </xf>
    <xf numFmtId="166" fontId="16" fillId="0" borderId="0" xfId="11" applyFont="1" applyAlignment="1">
      <alignment horizontal="center" vertical="center"/>
    </xf>
    <xf numFmtId="166" fontId="5" fillId="0" borderId="0" xfId="11" applyFont="1" applyAlignment="1">
      <alignment horizontal="center" vertical="center" readingOrder="2"/>
    </xf>
    <xf numFmtId="166" fontId="5" fillId="0" borderId="0" xfId="11" applyFont="1" applyAlignment="1">
      <alignment horizontal="center" vertical="center"/>
    </xf>
    <xf numFmtId="0" fontId="63" fillId="0" borderId="0" xfId="40" applyFont="1" applyAlignment="1">
      <alignment horizontal="right" readingOrder="2"/>
    </xf>
    <xf numFmtId="0" fontId="64" fillId="0" borderId="0" xfId="40" applyFont="1" applyAlignment="1">
      <alignment horizontal="right" readingOrder="2"/>
    </xf>
    <xf numFmtId="166" fontId="56" fillId="0" borderId="0" xfId="21" applyFont="1" applyAlignment="1">
      <alignment horizontal="left" vertical="center" indent="1"/>
    </xf>
    <xf numFmtId="0" fontId="65" fillId="0" borderId="0" xfId="40" applyFont="1" applyAlignment="1">
      <alignment horizontal="right" readingOrder="2"/>
    </xf>
    <xf numFmtId="0" fontId="65" fillId="0" borderId="0" xfId="39" applyFont="1" applyAlignment="1">
      <alignment horizontal="right" vertical="center" readingOrder="2"/>
    </xf>
    <xf numFmtId="166" fontId="8" fillId="0" borderId="0" xfId="0" applyFont="1" applyFill="1" applyAlignment="1">
      <alignment vertical="center"/>
    </xf>
    <xf numFmtId="0" fontId="63" fillId="0" borderId="0" xfId="39" applyFont="1" applyFill="1" applyAlignment="1">
      <alignment horizontal="right" vertical="center"/>
    </xf>
    <xf numFmtId="166" fontId="11" fillId="0" borderId="0" xfId="18" quotePrefix="1" applyFont="1" applyAlignment="1">
      <alignment horizontal="left" vertical="center"/>
    </xf>
    <xf numFmtId="166" fontId="11" fillId="2" borderId="0" xfId="21" quotePrefix="1" applyFont="1" applyFill="1" applyAlignment="1">
      <alignment horizontal="left" vertical="center"/>
    </xf>
    <xf numFmtId="166" fontId="11" fillId="2" borderId="0" xfId="21" applyFont="1" applyFill="1" applyAlignment="1">
      <alignment horizontal="right" vertical="center" readingOrder="2"/>
    </xf>
    <xf numFmtId="166" fontId="9" fillId="0" borderId="0" xfId="15" applyFont="1" applyAlignment="1">
      <alignment horizontal="right" vertical="center" readingOrder="2"/>
    </xf>
    <xf numFmtId="166" fontId="14" fillId="0" borderId="0" xfId="0" applyFont="1" applyAlignment="1">
      <alignment horizontal="right" vertical="center" readingOrder="2"/>
    </xf>
    <xf numFmtId="0" fontId="12" fillId="0" borderId="0" xfId="2" applyFont="1" applyAlignment="1">
      <alignment horizontal="right" vertical="center" readingOrder="2"/>
    </xf>
    <xf numFmtId="175" fontId="15" fillId="0" borderId="0" xfId="0" applyNumberFormat="1" applyFont="1" applyFill="1" applyAlignment="1">
      <alignment horizontal="left" vertical="center" wrapText="1"/>
    </xf>
    <xf numFmtId="175" fontId="15" fillId="0" borderId="0" xfId="0" applyNumberFormat="1" applyFont="1" applyFill="1" applyAlignment="1">
      <alignment horizontal="left" vertical="center"/>
    </xf>
    <xf numFmtId="175" fontId="8" fillId="0" borderId="0" xfId="0" applyNumberFormat="1" applyFont="1" applyFill="1" applyAlignment="1">
      <alignment horizontal="left" vertical="center" wrapText="1" indent="1"/>
    </xf>
    <xf numFmtId="166" fontId="12" fillId="0" borderId="0" xfId="23" applyFont="1" applyAlignment="1">
      <alignment horizontal="left" vertical="center" indent="1"/>
    </xf>
    <xf numFmtId="175" fontId="12" fillId="0" borderId="0" xfId="0" applyNumberFormat="1" applyFont="1" applyFill="1" applyAlignment="1">
      <alignment horizontal="left" vertical="center" indent="1"/>
    </xf>
    <xf numFmtId="175" fontId="8" fillId="0" borderId="0" xfId="0" applyNumberFormat="1" applyFont="1" applyAlignment="1">
      <alignment horizontal="left" vertical="center" wrapText="1" indent="1"/>
    </xf>
    <xf numFmtId="166" fontId="15" fillId="0" borderId="0" xfId="23" applyFont="1" applyAlignment="1">
      <alignment vertical="center"/>
    </xf>
    <xf numFmtId="166" fontId="8" fillId="0" borderId="0" xfId="0" applyFont="1" applyAlignment="1">
      <alignment horizontal="right" vertical="center" indent="1" readingOrder="2"/>
    </xf>
    <xf numFmtId="175" fontId="12" fillId="0" borderId="0" xfId="0" applyNumberFormat="1" applyFont="1" applyFill="1" applyAlignment="1">
      <alignment horizontal="right" vertical="center" indent="1" readingOrder="2"/>
    </xf>
    <xf numFmtId="166" fontId="8" fillId="0" borderId="0" xfId="23" applyFont="1" applyAlignment="1">
      <alignment horizontal="right" vertical="center" indent="1"/>
    </xf>
    <xf numFmtId="175" fontId="12" fillId="0" borderId="0" xfId="0" applyNumberFormat="1" applyFont="1" applyAlignment="1">
      <alignment horizontal="right" vertical="center" indent="1" readingOrder="2"/>
    </xf>
    <xf numFmtId="175" fontId="11" fillId="0" borderId="0" xfId="1" applyNumberFormat="1" applyFont="1" applyFill="1" applyBorder="1" applyAlignment="1">
      <alignment horizontal="left" vertical="center" wrapText="1"/>
    </xf>
    <xf numFmtId="166" fontId="7" fillId="0" borderId="0" xfId="0" applyFont="1" applyAlignment="1">
      <alignment horizontal="left" vertical="center" indent="1"/>
    </xf>
    <xf numFmtId="166" fontId="12" fillId="0" borderId="0" xfId="0" applyFont="1" applyAlignment="1">
      <alignment horizontal="right" vertical="center" readingOrder="2"/>
    </xf>
    <xf numFmtId="166" fontId="12" fillId="0" borderId="0" xfId="15" applyFont="1" applyAlignment="1">
      <alignment horizontal="right" vertical="center" indent="1" readingOrder="2"/>
    </xf>
    <xf numFmtId="166" fontId="7" fillId="0" borderId="0" xfId="30" applyFont="1" applyAlignment="1">
      <alignment horizontal="left"/>
    </xf>
    <xf numFmtId="166" fontId="7" fillId="0" borderId="0" xfId="21" quotePrefix="1" applyFont="1" applyAlignment="1">
      <alignment horizontal="left"/>
    </xf>
    <xf numFmtId="167" fontId="13" fillId="0" borderId="0" xfId="20" quotePrefix="1" applyFont="1" applyAlignment="1">
      <alignment horizontal="left" vertical="center"/>
    </xf>
    <xf numFmtId="166" fontId="13" fillId="0" borderId="0" xfId="0" applyFont="1" applyAlignment="1">
      <alignment horizontal="left" vertical="center"/>
    </xf>
    <xf numFmtId="167" fontId="11" fillId="0" borderId="0" xfId="20" applyFont="1" applyAlignment="1">
      <alignment horizontal="right" vertical="center" readingOrder="2"/>
    </xf>
    <xf numFmtId="167" fontId="14" fillId="0" borderId="0" xfId="20" applyFont="1" applyAlignment="1">
      <alignment horizontal="left" vertical="center"/>
    </xf>
    <xf numFmtId="3" fontId="5" fillId="0" borderId="0" xfId="11" applyNumberFormat="1" applyFont="1" applyFill="1" applyAlignment="1">
      <alignment horizontal="right" vertical="center"/>
    </xf>
    <xf numFmtId="166" fontId="5" fillId="0" borderId="0" xfId="11" applyFont="1" applyFill="1" applyAlignment="1">
      <alignment horizontal="right" vertical="center"/>
    </xf>
    <xf numFmtId="166" fontId="7" fillId="0" borderId="0" xfId="11" applyFont="1" applyFill="1" applyAlignment="1">
      <alignment horizontal="right" vertical="center" readingOrder="2"/>
    </xf>
    <xf numFmtId="175" fontId="55" fillId="0" borderId="0" xfId="0" applyNumberFormat="1" applyFont="1" applyFill="1" applyAlignment="1">
      <alignment horizontal="left" vertical="center" indent="2"/>
    </xf>
    <xf numFmtId="166" fontId="56" fillId="0" borderId="0" xfId="23" applyFont="1" applyAlignment="1">
      <alignment horizontal="right" vertical="center" indent="2"/>
    </xf>
    <xf numFmtId="175" fontId="55" fillId="0" borderId="0" xfId="0" applyNumberFormat="1" applyFont="1" applyFill="1" applyAlignment="1">
      <alignment horizontal="right" vertical="center" indent="2" readingOrder="2"/>
    </xf>
    <xf numFmtId="166" fontId="12" fillId="0" borderId="0" xfId="15" applyFont="1" applyAlignment="1">
      <alignment vertical="center"/>
    </xf>
    <xf numFmtId="166" fontId="12" fillId="0" borderId="0" xfId="15" quotePrefix="1" applyFont="1" applyAlignment="1">
      <alignment horizontal="left" vertical="center" indent="1"/>
    </xf>
    <xf numFmtId="166" fontId="15" fillId="0" borderId="0" xfId="21" applyFont="1" applyAlignment="1">
      <alignment horizontal="left" vertical="center"/>
    </xf>
    <xf numFmtId="166" fontId="15" fillId="0" borderId="0" xfId="15" applyFont="1" applyAlignment="1">
      <alignment horizontal="left" vertical="center"/>
    </xf>
    <xf numFmtId="166" fontId="12" fillId="0" borderId="0" xfId="0" applyFont="1" applyFill="1" applyAlignment="1">
      <alignment horizontal="right" vertical="center" indent="1"/>
    </xf>
    <xf numFmtId="3" fontId="8" fillId="3" borderId="0" xfId="1" applyNumberFormat="1" applyFont="1" applyFill="1" applyBorder="1" applyAlignment="1">
      <alignment horizontal="right" vertical="center" wrapText="1"/>
    </xf>
    <xf numFmtId="175" fontId="7" fillId="0" borderId="0" xfId="1" applyNumberFormat="1" applyFont="1" applyFill="1" applyBorder="1" applyAlignment="1"/>
    <xf numFmtId="0" fontId="68" fillId="0" borderId="0" xfId="42" applyFont="1" applyAlignment="1">
      <alignment horizontal="left" vertical="center" wrapText="1" readingOrder="1"/>
    </xf>
    <xf numFmtId="0" fontId="68" fillId="0" borderId="0" xfId="42" applyFont="1" applyAlignment="1">
      <alignment horizontal="right" vertical="center" wrapText="1" readingOrder="2"/>
    </xf>
    <xf numFmtId="0" fontId="70" fillId="0" borderId="0" xfId="42" applyFont="1"/>
    <xf numFmtId="0" fontId="72" fillId="0" borderId="0" xfId="43" applyFont="1" applyAlignment="1" applyProtection="1">
      <alignment horizontal="left" vertical="center" wrapText="1" readingOrder="1"/>
    </xf>
    <xf numFmtId="164" fontId="72" fillId="0" borderId="0" xfId="43" applyNumberFormat="1" applyFont="1" applyAlignment="1" applyProtection="1">
      <alignment horizontal="right" vertical="center" wrapText="1" readingOrder="2"/>
    </xf>
    <xf numFmtId="164" fontId="72" fillId="0" borderId="0" xfId="43" applyNumberFormat="1" applyFont="1" applyAlignment="1" applyProtection="1">
      <alignment horizontal="left" vertical="center" wrapText="1" readingOrder="1"/>
    </xf>
    <xf numFmtId="0" fontId="1" fillId="0" borderId="0" xfId="42"/>
    <xf numFmtId="164" fontId="73" fillId="0" borderId="0" xfId="44" applyFont="1" applyAlignment="1">
      <alignment horizontal="right" vertical="center" wrapText="1" readingOrder="2"/>
    </xf>
    <xf numFmtId="166" fontId="9" fillId="0" borderId="0" xfId="15" quotePrefix="1" applyFont="1" applyAlignment="1">
      <alignment horizontal="right" vertical="center" readingOrder="2"/>
    </xf>
    <xf numFmtId="1" fontId="7" fillId="0" borderId="0" xfId="19" applyNumberFormat="1" applyFont="1" applyAlignment="1">
      <alignment horizontal="right" vertical="center"/>
    </xf>
    <xf numFmtId="3" fontId="8" fillId="0" borderId="0" xfId="1" applyNumberFormat="1" applyFont="1" applyFill="1" applyBorder="1" applyAlignment="1">
      <alignment horizontal="right" vertical="center" wrapText="1"/>
    </xf>
    <xf numFmtId="0" fontId="8" fillId="0" borderId="0" xfId="0" applyNumberFormat="1" applyFont="1" applyAlignment="1">
      <alignment vertical="center" wrapText="1"/>
    </xf>
    <xf numFmtId="166" fontId="75" fillId="0" borderId="0" xfId="22" quotePrefix="1" applyFont="1" applyAlignment="1">
      <alignment horizontal="right" vertical="center" readingOrder="2"/>
    </xf>
    <xf numFmtId="3" fontId="55" fillId="3" borderId="0" xfId="1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Alignment="1">
      <alignment horizontal="right"/>
    </xf>
    <xf numFmtId="167" fontId="9" fillId="0" borderId="0" xfId="20" applyFont="1" applyAlignment="1">
      <alignment horizontal="right" vertical="center" readingOrder="2"/>
    </xf>
    <xf numFmtId="167" fontId="7" fillId="0" borderId="0" xfId="20" applyFont="1" applyAlignment="1">
      <alignment vertical="center" readingOrder="1"/>
    </xf>
    <xf numFmtId="174" fontId="12" fillId="3" borderId="0" xfId="20" applyNumberFormat="1" applyFont="1" applyFill="1" applyAlignment="1">
      <alignment horizontal="right" vertical="center"/>
    </xf>
    <xf numFmtId="2" fontId="12" fillId="3" borderId="0" xfId="20" applyNumberFormat="1" applyFont="1" applyFill="1" applyAlignment="1">
      <alignment horizontal="right" vertical="center"/>
    </xf>
    <xf numFmtId="189" fontId="12" fillId="3" borderId="0" xfId="20" applyNumberFormat="1" applyFont="1" applyFill="1" applyAlignment="1">
      <alignment horizontal="right" vertical="center"/>
    </xf>
    <xf numFmtId="166" fontId="14" fillId="0" borderId="0" xfId="14" applyFont="1" applyAlignment="1">
      <alignment horizontal="right" vertical="center" readingOrder="2"/>
    </xf>
    <xf numFmtId="2" fontId="77" fillId="0" borderId="0" xfId="0" applyNumberFormat="1" applyFont="1" applyFill="1" applyAlignment="1">
      <alignment horizontal="center" vertical="top" shrinkToFit="1"/>
    </xf>
    <xf numFmtId="0" fontId="7" fillId="0" borderId="0" xfId="0" applyNumberFormat="1" applyFont="1" applyFill="1" applyAlignment="1">
      <alignment horizontal="center" vertical="top" wrapText="1"/>
    </xf>
    <xf numFmtId="173" fontId="7" fillId="3" borderId="0" xfId="13" applyNumberFormat="1" applyFont="1" applyFill="1" applyAlignment="1">
      <alignment horizontal="center" vertical="center" wrapText="1" readingOrder="1"/>
    </xf>
    <xf numFmtId="187" fontId="7" fillId="3" borderId="0" xfId="13" applyNumberFormat="1" applyFont="1" applyFill="1" applyAlignment="1">
      <alignment horizontal="center" vertical="center" wrapText="1" readingOrder="1"/>
    </xf>
    <xf numFmtId="166" fontId="7" fillId="0" borderId="0" xfId="14" applyFont="1" applyAlignment="1">
      <alignment horizontal="left" vertical="center"/>
    </xf>
    <xf numFmtId="166" fontId="16" fillId="0" borderId="0" xfId="14" applyFont="1" applyAlignment="1">
      <alignment horizontal="left" vertical="center"/>
    </xf>
    <xf numFmtId="166" fontId="8" fillId="0" borderId="0" xfId="24" applyFont="1" applyAlignment="1">
      <alignment horizontal="center" vertical="center" readingOrder="2"/>
    </xf>
    <xf numFmtId="0" fontId="49" fillId="0" borderId="0" xfId="40" applyFont="1" applyAlignment="1">
      <alignment horizontal="left"/>
    </xf>
    <xf numFmtId="3" fontId="8" fillId="3" borderId="0" xfId="39" applyNumberFormat="1" applyFont="1" applyFill="1" applyAlignment="1" applyProtection="1">
      <alignment horizontal="right" vertical="center" wrapText="1"/>
    </xf>
    <xf numFmtId="3" fontId="12" fillId="3" borderId="0" xfId="39" applyNumberFormat="1" applyFont="1" applyFill="1" applyAlignment="1">
      <alignment vertical="center"/>
    </xf>
    <xf numFmtId="3" fontId="12" fillId="3" borderId="0" xfId="39" applyNumberFormat="1" applyFont="1" applyFill="1" applyAlignment="1">
      <alignment horizontal="right" vertical="center" wrapText="1"/>
    </xf>
    <xf numFmtId="188" fontId="8" fillId="3" borderId="0" xfId="39" applyNumberFormat="1" applyFont="1" applyFill="1" applyAlignment="1" applyProtection="1">
      <alignment horizontal="right" vertical="center" wrapText="1"/>
    </xf>
    <xf numFmtId="3" fontId="63" fillId="0" borderId="0" xfId="39" applyNumberFormat="1" applyFont="1" applyFill="1" applyAlignment="1">
      <alignment horizontal="right" vertical="center"/>
    </xf>
    <xf numFmtId="3" fontId="8" fillId="3" borderId="0" xfId="39" applyNumberFormat="1" applyFont="1" applyFill="1" applyAlignment="1">
      <alignment vertical="center"/>
    </xf>
    <xf numFmtId="3" fontId="8" fillId="0" borderId="0" xfId="39" applyNumberFormat="1" applyFont="1" applyFill="1" applyAlignment="1">
      <alignment horizontal="right" vertical="center"/>
    </xf>
    <xf numFmtId="166" fontId="14" fillId="0" borderId="0" xfId="13" applyFont="1" applyAlignment="1">
      <alignment horizontal="left" vertical="center"/>
    </xf>
    <xf numFmtId="2" fontId="7" fillId="0" borderId="0" xfId="14" applyNumberFormat="1" applyFont="1" applyAlignment="1">
      <alignment vertical="center"/>
    </xf>
    <xf numFmtId="166" fontId="15" fillId="0" borderId="0" xfId="14" applyFont="1" applyAlignment="1">
      <alignment horizontal="right" vertical="center"/>
    </xf>
    <xf numFmtId="166" fontId="78" fillId="3" borderId="0" xfId="0" applyFont="1" applyFill="1" applyAlignment="1">
      <alignment horizontal="center" vertical="center"/>
    </xf>
    <xf numFmtId="166" fontId="14" fillId="0" borderId="0" xfId="16" applyFont="1" applyAlignment="1">
      <alignment vertical="center"/>
    </xf>
    <xf numFmtId="164" fontId="79" fillId="0" borderId="0" xfId="44" applyFont="1" applyAlignment="1">
      <alignment horizontal="left" vertical="center" wrapText="1" readingOrder="1"/>
    </xf>
    <xf numFmtId="191" fontId="13" fillId="0" borderId="0" xfId="1" applyNumberFormat="1" applyFont="1" applyFill="1" applyBorder="1" applyAlignment="1">
      <alignment horizontal="center" vertical="center"/>
    </xf>
    <xf numFmtId="175" fontId="80" fillId="0" borderId="0" xfId="1" applyNumberFormat="1" applyFont="1" applyFill="1" applyBorder="1" applyAlignment="1">
      <alignment vertical="center" wrapText="1"/>
    </xf>
    <xf numFmtId="3" fontId="7" fillId="0" borderId="0" xfId="1" applyNumberFormat="1" applyFont="1" applyFill="1" applyBorder="1" applyAlignment="1">
      <alignment horizontal="right"/>
    </xf>
    <xf numFmtId="175" fontId="80" fillId="5" borderId="0" xfId="1" applyNumberFormat="1" applyFont="1" applyFill="1" applyBorder="1" applyAlignment="1">
      <alignment vertical="center" wrapText="1"/>
    </xf>
    <xf numFmtId="191" fontId="13" fillId="5" borderId="0" xfId="1" applyNumberFormat="1" applyFont="1" applyFill="1" applyBorder="1" applyAlignment="1">
      <alignment horizontal="center" vertical="center"/>
    </xf>
    <xf numFmtId="166" fontId="7" fillId="0" borderId="0" xfId="0" applyFont="1" applyFill="1"/>
    <xf numFmtId="166" fontId="7" fillId="5" borderId="0" xfId="0" applyFont="1" applyFill="1"/>
    <xf numFmtId="3" fontId="12" fillId="3" borderId="0" xfId="39" applyNumberFormat="1" applyFont="1" applyFill="1" applyAlignment="1">
      <alignment horizontal="right"/>
    </xf>
    <xf numFmtId="166" fontId="7" fillId="0" borderId="0" xfId="0" applyFont="1" applyFill="1" applyAlignment="1">
      <alignment horizontal="right" vertical="center" readingOrder="2"/>
    </xf>
    <xf numFmtId="166" fontId="31" fillId="0" borderId="0" xfId="0" applyFont="1" applyAlignment="1">
      <alignment horizontal="center" vertical="center"/>
    </xf>
    <xf numFmtId="166" fontId="32" fillId="0" borderId="0" xfId="0" applyFont="1" applyAlignment="1">
      <alignment horizontal="center" vertical="center"/>
    </xf>
    <xf numFmtId="166" fontId="33" fillId="0" borderId="0" xfId="0" applyFont="1" applyAlignment="1">
      <alignment horizontal="center" vertical="center"/>
    </xf>
    <xf numFmtId="166" fontId="9" fillId="0" borderId="0" xfId="14" applyFont="1" applyAlignment="1">
      <alignment horizontal="right" vertical="center" readingOrder="2"/>
    </xf>
    <xf numFmtId="166" fontId="11" fillId="0" borderId="0" xfId="18" applyFont="1" applyAlignment="1">
      <alignment horizontal="left" vertical="center"/>
    </xf>
    <xf numFmtId="166" fontId="9" fillId="0" borderId="0" xfId="0" applyFont="1" applyAlignment="1">
      <alignment horizontal="right" vertical="center" readingOrder="2"/>
    </xf>
    <xf numFmtId="175" fontId="7" fillId="0" borderId="0" xfId="0" applyNumberFormat="1" applyFont="1" applyFill="1" applyAlignment="1">
      <alignment horizontal="right" vertical="center" wrapText="1" readingOrder="2"/>
    </xf>
    <xf numFmtId="166" fontId="7" fillId="0" borderId="0" xfId="0" applyFont="1" applyAlignment="1">
      <alignment vertical="center"/>
    </xf>
    <xf numFmtId="175" fontId="7" fillId="0" borderId="0" xfId="1" applyNumberFormat="1" applyFont="1" applyFill="1" applyBorder="1" applyAlignment="1">
      <alignment horizontal="left" wrapText="1"/>
    </xf>
    <xf numFmtId="166" fontId="9" fillId="0" borderId="0" xfId="15" applyFont="1" applyAlignment="1">
      <alignment horizontal="right" vertical="center" readingOrder="2"/>
    </xf>
    <xf numFmtId="166" fontId="9" fillId="0" borderId="0" xfId="15" quotePrefix="1" applyFont="1" applyAlignment="1">
      <alignment horizontal="right" vertical="center" readingOrder="2"/>
    </xf>
    <xf numFmtId="175" fontId="14" fillId="0" borderId="0" xfId="1" applyNumberFormat="1" applyFont="1" applyFill="1" applyBorder="1" applyAlignment="1">
      <alignment horizontal="left" vertical="top" wrapText="1"/>
    </xf>
    <xf numFmtId="166" fontId="14" fillId="0" borderId="0" xfId="0" applyFont="1" applyFill="1" applyAlignment="1">
      <alignment horizontal="right" vertical="top" wrapText="1" readingOrder="2"/>
    </xf>
    <xf numFmtId="166" fontId="9" fillId="0" borderId="0" xfId="30" applyFont="1" applyAlignment="1">
      <alignment horizontal="right" vertical="center" readingOrder="2"/>
    </xf>
    <xf numFmtId="175" fontId="81" fillId="0" borderId="0" xfId="1" applyNumberFormat="1" applyFont="1" applyFill="1" applyBorder="1" applyAlignment="1">
      <alignment horizontal="left" vertical="center" wrapText="1"/>
    </xf>
    <xf numFmtId="166" fontId="16" fillId="0" borderId="0" xfId="14" applyFont="1" applyAlignment="1">
      <alignment horizontal="right"/>
    </xf>
    <xf numFmtId="49" fontId="5" fillId="0" borderId="0" xfId="14" applyNumberFormat="1" applyFont="1" applyAlignment="1">
      <alignment horizontal="right" vertical="center"/>
    </xf>
    <xf numFmtId="49" fontId="5" fillId="0" borderId="0" xfId="14" applyNumberFormat="1" applyFont="1" applyAlignment="1">
      <alignment horizontal="right"/>
    </xf>
    <xf numFmtId="166" fontId="5" fillId="0" borderId="0" xfId="14" applyFont="1" applyAlignment="1">
      <alignment horizontal="center" vertical="center"/>
    </xf>
    <xf numFmtId="166" fontId="9" fillId="0" borderId="0" xfId="24" applyFont="1" applyAlignment="1">
      <alignment horizontal="right" vertical="center" readingOrder="2"/>
    </xf>
    <xf numFmtId="166" fontId="8" fillId="0" borderId="0" xfId="24" applyFont="1" applyAlignment="1">
      <alignment horizontal="center" vertical="center" readingOrder="2"/>
    </xf>
    <xf numFmtId="166" fontId="8" fillId="0" borderId="0" xfId="24" applyFont="1" applyAlignment="1">
      <alignment horizontal="center" vertical="center"/>
    </xf>
    <xf numFmtId="166" fontId="8" fillId="0" borderId="0" xfId="0" applyFont="1" applyAlignment="1">
      <alignment horizontal="center" vertical="center" readingOrder="2"/>
    </xf>
    <xf numFmtId="166" fontId="9" fillId="0" borderId="0" xfId="24" quotePrefix="1" applyFont="1" applyAlignment="1">
      <alignment horizontal="right" vertical="center" readingOrder="2"/>
    </xf>
    <xf numFmtId="166" fontId="11" fillId="0" borderId="0" xfId="24" quotePrefix="1" applyFont="1" applyAlignment="1">
      <alignment horizontal="right" vertical="center" readingOrder="2"/>
    </xf>
    <xf numFmtId="166" fontId="8" fillId="0" borderId="0" xfId="14" applyFont="1" applyAlignment="1">
      <alignment horizontal="left" vertical="center"/>
    </xf>
    <xf numFmtId="166" fontId="7" fillId="0" borderId="0" xfId="14" applyFont="1" applyAlignment="1">
      <alignment horizontal="center" vertical="center"/>
    </xf>
    <xf numFmtId="166" fontId="16" fillId="0" borderId="0" xfId="14" applyFont="1" applyAlignment="1">
      <alignment horizontal="center" vertical="center"/>
    </xf>
    <xf numFmtId="166" fontId="5" fillId="3" borderId="0" xfId="16" applyFont="1" applyFill="1" applyAlignment="1">
      <alignment horizontal="center" vertical="center"/>
    </xf>
    <xf numFmtId="166" fontId="5" fillId="3" borderId="0" xfId="16" quotePrefix="1" applyFont="1" applyFill="1" applyAlignment="1">
      <alignment horizontal="center" vertical="center"/>
    </xf>
    <xf numFmtId="166" fontId="5" fillId="3" borderId="0" xfId="0" quotePrefix="1" applyFont="1" applyFill="1" applyAlignment="1">
      <alignment horizontal="center" vertical="center"/>
    </xf>
    <xf numFmtId="3" fontId="16" fillId="3" borderId="0" xfId="0" applyNumberFormat="1" applyFont="1" applyFill="1" applyAlignment="1">
      <alignment horizontal="center"/>
    </xf>
    <xf numFmtId="167" fontId="9" fillId="0" borderId="0" xfId="20" applyFont="1" applyAlignment="1">
      <alignment horizontal="right" vertical="center" readingOrder="2"/>
    </xf>
    <xf numFmtId="167" fontId="12" fillId="0" borderId="0" xfId="20" applyFont="1" applyAlignment="1">
      <alignment horizontal="center" vertical="center"/>
    </xf>
    <xf numFmtId="166" fontId="9" fillId="0" borderId="0" xfId="11" applyFont="1" applyAlignment="1">
      <alignment horizontal="center" vertical="center" readingOrder="2"/>
    </xf>
  </cellXfs>
  <cellStyles count="55">
    <cellStyle name="?_x001d_?½_x000c_'ÿ-_x000a_ ÿU_x0001_?_x0005_ˆ_x0008__x0007__x0001__x0001_" xfId="1" xr:uid="{00000000-0005-0000-0000-000000000000}"/>
    <cellStyle name="‏_x001d_ً½_x000c_'ے-_x000d_ ےU_x0001_ٌ_x0005_ˆ_x0008__x0007__x0001__x0001_" xfId="2" xr:uid="{00000000-0005-0000-0000-000001000000}"/>
    <cellStyle name="‏_x001d_ً½_x000c_'ے-_x000d_ ےU_x0001_ٌ_x0005_ˆ_x0008__x0007__x0001__x0001_ 2" xfId="3" xr:uid="{00000000-0005-0000-0000-000002000000}"/>
    <cellStyle name="Comma" xfId="38" builtinId="3"/>
    <cellStyle name="Comma [0]" xfId="4" xr:uid="{00000000-0005-0000-0000-000003000000}"/>
    <cellStyle name="Comma [0] 2" xfId="45" xr:uid="{00000000-0005-0000-0000-000004000000}"/>
    <cellStyle name="Currency [0]" xfId="5" xr:uid="{00000000-0005-0000-0000-000005000000}"/>
    <cellStyle name="Currency [0] 2" xfId="46" xr:uid="{00000000-0005-0000-0000-000006000000}"/>
    <cellStyle name="Euro" xfId="6" xr:uid="{00000000-0005-0000-0000-000007000000}"/>
    <cellStyle name="Euro 2" xfId="47" xr:uid="{00000000-0005-0000-0000-000008000000}"/>
    <cellStyle name="Hyperlink" xfId="43" builtinId="8"/>
    <cellStyle name="Milliers 10" xfId="48" xr:uid="{00000000-0005-0000-0000-00000B000000}"/>
    <cellStyle name="Milliers 2" xfId="41" xr:uid="{00000000-0005-0000-0000-00000C000000}"/>
    <cellStyle name="Milliers 2 2" xfId="44" xr:uid="{00000000-0005-0000-0000-00000D000000}"/>
    <cellStyle name="Motif" xfId="7" xr:uid="{00000000-0005-0000-0000-00000E000000}"/>
    <cellStyle name="Motif 2" xfId="49" xr:uid="{00000000-0005-0000-0000-00000F000000}"/>
    <cellStyle name="MS_Arabic" xfId="8" xr:uid="{00000000-0005-0000-0000-000010000000}"/>
    <cellStyle name="Normal" xfId="0" builtinId="0"/>
    <cellStyle name="Normal 2" xfId="9" xr:uid="{00000000-0005-0000-0000-000012000000}"/>
    <cellStyle name="Normal 2 2" xfId="50" xr:uid="{00000000-0005-0000-0000-000013000000}"/>
    <cellStyle name="Normal 2 3" xfId="51" xr:uid="{00000000-0005-0000-0000-000014000000}"/>
    <cellStyle name="Normal 3" xfId="10" xr:uid="{00000000-0005-0000-0000-000015000000}"/>
    <cellStyle name="Normal 3 2" xfId="39" xr:uid="{00000000-0005-0000-0000-000016000000}"/>
    <cellStyle name="Normal 4" xfId="11" xr:uid="{00000000-0005-0000-0000-000017000000}"/>
    <cellStyle name="Normal 4 2" xfId="52" xr:uid="{00000000-0005-0000-0000-000018000000}"/>
    <cellStyle name="Normal 5" xfId="12" xr:uid="{00000000-0005-0000-0000-000019000000}"/>
    <cellStyle name="Normal 6" xfId="35" xr:uid="{00000000-0005-0000-0000-00001A000000}"/>
    <cellStyle name="Normal 6 2" xfId="53" xr:uid="{00000000-0005-0000-0000-00001B000000}"/>
    <cellStyle name="Normal 7" xfId="37" xr:uid="{00000000-0005-0000-0000-00001C000000}"/>
    <cellStyle name="Normal 7 2" xfId="54" xr:uid="{00000000-0005-0000-0000-00001D000000}"/>
    <cellStyle name="Normal 8" xfId="42" xr:uid="{00000000-0005-0000-0000-00001E000000}"/>
    <cellStyle name="Normal_10" xfId="13" xr:uid="{00000000-0005-0000-0000-00001F000000}"/>
    <cellStyle name="Normal_11" xfId="14" xr:uid="{00000000-0005-0000-0000-000020000000}"/>
    <cellStyle name="Normal_12" xfId="15" xr:uid="{00000000-0005-0000-0000-000021000000}"/>
    <cellStyle name="Normal_13" xfId="16" xr:uid="{00000000-0005-0000-0000-000022000000}"/>
    <cellStyle name="Normal_16-17-18" xfId="17" xr:uid="{00000000-0005-0000-0000-000023000000}"/>
    <cellStyle name="Normal_2" xfId="18" xr:uid="{00000000-0005-0000-0000-000024000000}"/>
    <cellStyle name="Normal_3" xfId="19" xr:uid="{00000000-0005-0000-0000-000025000000}"/>
    <cellStyle name="Normal_4 (2)" xfId="20" xr:uid="{00000000-0005-0000-0000-000027000000}"/>
    <cellStyle name="Normal_5" xfId="21" xr:uid="{00000000-0005-0000-0000-000028000000}"/>
    <cellStyle name="Normal_5 2" xfId="40" xr:uid="{00000000-0005-0000-0000-000029000000}"/>
    <cellStyle name="Normal_6" xfId="22" xr:uid="{00000000-0005-0000-0000-00002A000000}"/>
    <cellStyle name="Normal_7" xfId="23" xr:uid="{00000000-0005-0000-0000-00002B000000}"/>
    <cellStyle name="Normal_9" xfId="24" xr:uid="{00000000-0005-0000-0000-00002C000000}"/>
    <cellStyle name="Normal_E18" xfId="25" xr:uid="{00000000-0005-0000-0000-00002D000000}"/>
    <cellStyle name="Normal_Feuil1" xfId="26" xr:uid="{00000000-0005-0000-0000-00002E000000}"/>
    <cellStyle name="Normal_MONN-F 08 2" xfId="36" xr:uid="{00000000-0005-0000-0000-000030000000}"/>
    <cellStyle name="Normal_MONN-F 2009-1" xfId="27" xr:uid="{00000000-0005-0000-0000-000031000000}"/>
    <cellStyle name="Normal_reper statistique arabe" xfId="28" xr:uid="{00000000-0005-0000-0000-000032000000}"/>
    <cellStyle name="عادي_agros99" xfId="29" xr:uid="{00000000-0005-0000-0000-000033000000}"/>
    <cellStyle name="عادي_MONN" xfId="30" xr:uid="{00000000-0005-0000-0000-000034000000}"/>
    <cellStyle name="عملة [0]_Book1" xfId="31" xr:uid="{00000000-0005-0000-0000-000035000000}"/>
    <cellStyle name="عملة_Bagraph" xfId="32" xr:uid="{00000000-0005-0000-0000-000036000000}"/>
    <cellStyle name="فاصلة [0]_Book1" xfId="33" xr:uid="{00000000-0005-0000-0000-000037000000}"/>
    <cellStyle name="فاصلة_Bagraph" xfId="34" xr:uid="{00000000-0005-0000-0000-000038000000}"/>
  </cellStyles>
  <dxfs count="5"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00FF"/>
      <color rgb="FF0066FF"/>
      <color rgb="FF00FF99"/>
      <color rgb="FFC808CD"/>
      <color rgb="FF03B5CD"/>
      <color rgb="FF0DC345"/>
      <color rgb="FFFFFF99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65</xdr:row>
      <xdr:rowOff>2743200</xdr:rowOff>
    </xdr:from>
    <xdr:to>
      <xdr:col>7</xdr:col>
      <xdr:colOff>38100</xdr:colOff>
      <xdr:row>66</xdr:row>
      <xdr:rowOff>133350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65</xdr:row>
      <xdr:rowOff>2743200</xdr:rowOff>
    </xdr:from>
    <xdr:to>
      <xdr:col>7</xdr:col>
      <xdr:colOff>38100</xdr:colOff>
      <xdr:row>66</xdr:row>
      <xdr:rowOff>133350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65</xdr:row>
      <xdr:rowOff>2743200</xdr:rowOff>
    </xdr:from>
    <xdr:to>
      <xdr:col>7</xdr:col>
      <xdr:colOff>38100</xdr:colOff>
      <xdr:row>66</xdr:row>
      <xdr:rowOff>133350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65</xdr:row>
      <xdr:rowOff>2743200</xdr:rowOff>
    </xdr:from>
    <xdr:to>
      <xdr:col>7</xdr:col>
      <xdr:colOff>38100</xdr:colOff>
      <xdr:row>66</xdr:row>
      <xdr:rowOff>133350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66</xdr:row>
      <xdr:rowOff>0</xdr:rowOff>
    </xdr:from>
    <xdr:to>
      <xdr:col>7</xdr:col>
      <xdr:colOff>38100</xdr:colOff>
      <xdr:row>66</xdr:row>
      <xdr:rowOff>85725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66</xdr:row>
      <xdr:rowOff>0</xdr:rowOff>
    </xdr:from>
    <xdr:to>
      <xdr:col>7</xdr:col>
      <xdr:colOff>38100</xdr:colOff>
      <xdr:row>66</xdr:row>
      <xdr:rowOff>85725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66</xdr:row>
      <xdr:rowOff>0</xdr:rowOff>
    </xdr:from>
    <xdr:to>
      <xdr:col>7</xdr:col>
      <xdr:colOff>38100</xdr:colOff>
      <xdr:row>66</xdr:row>
      <xdr:rowOff>85725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66</xdr:row>
      <xdr:rowOff>0</xdr:rowOff>
    </xdr:from>
    <xdr:to>
      <xdr:col>7</xdr:col>
      <xdr:colOff>38100</xdr:colOff>
      <xdr:row>66</xdr:row>
      <xdr:rowOff>85725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66</xdr:row>
      <xdr:rowOff>0</xdr:rowOff>
    </xdr:from>
    <xdr:to>
      <xdr:col>7</xdr:col>
      <xdr:colOff>38100</xdr:colOff>
      <xdr:row>66</xdr:row>
      <xdr:rowOff>85725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66</xdr:row>
      <xdr:rowOff>0</xdr:rowOff>
    </xdr:from>
    <xdr:to>
      <xdr:col>7</xdr:col>
      <xdr:colOff>38100</xdr:colOff>
      <xdr:row>66</xdr:row>
      <xdr:rowOff>85725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58</xdr:row>
      <xdr:rowOff>0</xdr:rowOff>
    </xdr:from>
    <xdr:to>
      <xdr:col>7</xdr:col>
      <xdr:colOff>38100</xdr:colOff>
      <xdr:row>58</xdr:row>
      <xdr:rowOff>85725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58</xdr:row>
      <xdr:rowOff>0</xdr:rowOff>
    </xdr:from>
    <xdr:to>
      <xdr:col>7</xdr:col>
      <xdr:colOff>38100</xdr:colOff>
      <xdr:row>58</xdr:row>
      <xdr:rowOff>85725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58</xdr:row>
      <xdr:rowOff>0</xdr:rowOff>
    </xdr:from>
    <xdr:to>
      <xdr:col>7</xdr:col>
      <xdr:colOff>38100</xdr:colOff>
      <xdr:row>58</xdr:row>
      <xdr:rowOff>85725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58</xdr:row>
      <xdr:rowOff>0</xdr:rowOff>
    </xdr:from>
    <xdr:to>
      <xdr:col>7</xdr:col>
      <xdr:colOff>38100</xdr:colOff>
      <xdr:row>58</xdr:row>
      <xdr:rowOff>85725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00000000-0008-0000-0500-000019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58</xdr:row>
      <xdr:rowOff>0</xdr:rowOff>
    </xdr:from>
    <xdr:to>
      <xdr:col>7</xdr:col>
      <xdr:colOff>38100</xdr:colOff>
      <xdr:row>58</xdr:row>
      <xdr:rowOff>85725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00000000-0008-0000-0500-00001A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58</xdr:row>
      <xdr:rowOff>0</xdr:rowOff>
    </xdr:from>
    <xdr:to>
      <xdr:col>7</xdr:col>
      <xdr:colOff>38100</xdr:colOff>
      <xdr:row>58</xdr:row>
      <xdr:rowOff>85725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00000000-0008-0000-0500-00001B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58</xdr:row>
      <xdr:rowOff>0</xdr:rowOff>
    </xdr:from>
    <xdr:to>
      <xdr:col>7</xdr:col>
      <xdr:colOff>38100</xdr:colOff>
      <xdr:row>58</xdr:row>
      <xdr:rowOff>85725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00000000-0008-0000-0500-00001C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58</xdr:row>
      <xdr:rowOff>0</xdr:rowOff>
    </xdr:from>
    <xdr:to>
      <xdr:col>7</xdr:col>
      <xdr:colOff>38100</xdr:colOff>
      <xdr:row>58</xdr:row>
      <xdr:rowOff>85725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00000000-0008-0000-0500-00001D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58</xdr:row>
      <xdr:rowOff>0</xdr:rowOff>
    </xdr:from>
    <xdr:to>
      <xdr:col>7</xdr:col>
      <xdr:colOff>38100</xdr:colOff>
      <xdr:row>58</xdr:row>
      <xdr:rowOff>85725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00000000-0008-0000-0500-00001E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58</xdr:row>
      <xdr:rowOff>0</xdr:rowOff>
    </xdr:from>
    <xdr:to>
      <xdr:col>7</xdr:col>
      <xdr:colOff>38100</xdr:colOff>
      <xdr:row>58</xdr:row>
      <xdr:rowOff>85725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id="{00000000-0008-0000-0500-00001F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00000000-0008-0000-0500-000020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00000000-0008-0000-0500-000021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00000000-0008-0000-0500-000022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id="{00000000-0008-0000-0500-000023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id="{00000000-0008-0000-0500-000024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00000000-0008-0000-0500-000025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58</xdr:row>
      <xdr:rowOff>0</xdr:rowOff>
    </xdr:from>
    <xdr:to>
      <xdr:col>7</xdr:col>
      <xdr:colOff>38100</xdr:colOff>
      <xdr:row>58</xdr:row>
      <xdr:rowOff>85725</xdr:rowOff>
    </xdr:to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00000000-0008-0000-0500-000026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58</xdr:row>
      <xdr:rowOff>0</xdr:rowOff>
    </xdr:from>
    <xdr:to>
      <xdr:col>7</xdr:col>
      <xdr:colOff>38100</xdr:colOff>
      <xdr:row>58</xdr:row>
      <xdr:rowOff>85725</xdr:rowOff>
    </xdr:to>
    <xdr:sp macro="" textlink="">
      <xdr:nvSpPr>
        <xdr:cNvPr id="39" name="Text Box 38">
          <a:extLst>
            <a:ext uri="{FF2B5EF4-FFF2-40B4-BE49-F238E27FC236}">
              <a16:creationId xmlns:a16="http://schemas.microsoft.com/office/drawing/2014/main" id="{00000000-0008-0000-0500-000027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58</xdr:row>
      <xdr:rowOff>0</xdr:rowOff>
    </xdr:from>
    <xdr:to>
      <xdr:col>7</xdr:col>
      <xdr:colOff>38100</xdr:colOff>
      <xdr:row>58</xdr:row>
      <xdr:rowOff>85725</xdr:rowOff>
    </xdr:to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id="{00000000-0008-0000-0500-000028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58</xdr:row>
      <xdr:rowOff>0</xdr:rowOff>
    </xdr:from>
    <xdr:to>
      <xdr:col>7</xdr:col>
      <xdr:colOff>38100</xdr:colOff>
      <xdr:row>58</xdr:row>
      <xdr:rowOff>85725</xdr:rowOff>
    </xdr:to>
    <xdr:sp macro="" textlink="">
      <xdr:nvSpPr>
        <xdr:cNvPr id="41" name="Text Box 40">
          <a:extLst>
            <a:ext uri="{FF2B5EF4-FFF2-40B4-BE49-F238E27FC236}">
              <a16:creationId xmlns:a16="http://schemas.microsoft.com/office/drawing/2014/main" id="{00000000-0008-0000-0500-000029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58</xdr:row>
      <xdr:rowOff>0</xdr:rowOff>
    </xdr:from>
    <xdr:to>
      <xdr:col>7</xdr:col>
      <xdr:colOff>38100</xdr:colOff>
      <xdr:row>58</xdr:row>
      <xdr:rowOff>85725</xdr:rowOff>
    </xdr:to>
    <xdr:sp macro="" textlink="">
      <xdr:nvSpPr>
        <xdr:cNvPr id="42" name="Text Box 41">
          <a:extLst>
            <a:ext uri="{FF2B5EF4-FFF2-40B4-BE49-F238E27FC236}">
              <a16:creationId xmlns:a16="http://schemas.microsoft.com/office/drawing/2014/main" id="{00000000-0008-0000-0500-00002A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58</xdr:row>
      <xdr:rowOff>0</xdr:rowOff>
    </xdr:from>
    <xdr:to>
      <xdr:col>7</xdr:col>
      <xdr:colOff>38100</xdr:colOff>
      <xdr:row>58</xdr:row>
      <xdr:rowOff>85725</xdr:rowOff>
    </xdr:to>
    <xdr:sp macro="" textlink="">
      <xdr:nvSpPr>
        <xdr:cNvPr id="43" name="Text Box 42">
          <a:extLst>
            <a:ext uri="{FF2B5EF4-FFF2-40B4-BE49-F238E27FC236}">
              <a16:creationId xmlns:a16="http://schemas.microsoft.com/office/drawing/2014/main" id="{00000000-0008-0000-0500-00002B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62</xdr:row>
      <xdr:rowOff>171450</xdr:rowOff>
    </xdr:from>
    <xdr:to>
      <xdr:col>7</xdr:col>
      <xdr:colOff>38100</xdr:colOff>
      <xdr:row>63</xdr:row>
      <xdr:rowOff>76200</xdr:rowOff>
    </xdr:to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id="{00000000-0008-0000-0500-00002C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62</xdr:row>
      <xdr:rowOff>171450</xdr:rowOff>
    </xdr:from>
    <xdr:to>
      <xdr:col>7</xdr:col>
      <xdr:colOff>38100</xdr:colOff>
      <xdr:row>63</xdr:row>
      <xdr:rowOff>76200</xdr:rowOff>
    </xdr:to>
    <xdr:sp macro="" textlink="">
      <xdr:nvSpPr>
        <xdr:cNvPr id="45" name="Text Box 44">
          <a:extLst>
            <a:ext uri="{FF2B5EF4-FFF2-40B4-BE49-F238E27FC236}">
              <a16:creationId xmlns:a16="http://schemas.microsoft.com/office/drawing/2014/main" id="{00000000-0008-0000-0500-00002D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46" name="Text Box 45">
          <a:extLst>
            <a:ext uri="{FF2B5EF4-FFF2-40B4-BE49-F238E27FC236}">
              <a16:creationId xmlns:a16="http://schemas.microsoft.com/office/drawing/2014/main" id="{00000000-0008-0000-0500-00002E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47" name="Text Box 46">
          <a:extLst>
            <a:ext uri="{FF2B5EF4-FFF2-40B4-BE49-F238E27FC236}">
              <a16:creationId xmlns:a16="http://schemas.microsoft.com/office/drawing/2014/main" id="{00000000-0008-0000-0500-00002F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48" name="Text Box 47">
          <a:extLst>
            <a:ext uri="{FF2B5EF4-FFF2-40B4-BE49-F238E27FC236}">
              <a16:creationId xmlns:a16="http://schemas.microsoft.com/office/drawing/2014/main" id="{00000000-0008-0000-0500-000030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49" name="Text Box 48">
          <a:extLst>
            <a:ext uri="{FF2B5EF4-FFF2-40B4-BE49-F238E27FC236}">
              <a16:creationId xmlns:a16="http://schemas.microsoft.com/office/drawing/2014/main" id="{00000000-0008-0000-0500-000031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50" name="Text Box 49">
          <a:extLst>
            <a:ext uri="{FF2B5EF4-FFF2-40B4-BE49-F238E27FC236}">
              <a16:creationId xmlns:a16="http://schemas.microsoft.com/office/drawing/2014/main" id="{00000000-0008-0000-0500-000032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51" name="Text Box 50">
          <a:extLst>
            <a:ext uri="{FF2B5EF4-FFF2-40B4-BE49-F238E27FC236}">
              <a16:creationId xmlns:a16="http://schemas.microsoft.com/office/drawing/2014/main" id="{00000000-0008-0000-0500-000033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38100</xdr:colOff>
      <xdr:row>70</xdr:row>
      <xdr:rowOff>104775</xdr:rowOff>
    </xdr:to>
    <xdr:sp macro="" textlink="">
      <xdr:nvSpPr>
        <xdr:cNvPr id="52" name="Text Box 51">
          <a:extLst>
            <a:ext uri="{FF2B5EF4-FFF2-40B4-BE49-F238E27FC236}">
              <a16:creationId xmlns:a16="http://schemas.microsoft.com/office/drawing/2014/main" id="{00000000-0008-0000-0500-000034000000}"/>
            </a:ext>
          </a:extLst>
        </xdr:cNvPr>
        <xdr:cNvSpPr txBox="1">
          <a:spLocks noChangeArrowheads="1"/>
        </xdr:cNvSpPr>
      </xdr:nvSpPr>
      <xdr:spPr bwMode="auto">
        <a:xfrm>
          <a:off x="28794075" y="13687425"/>
          <a:ext cx="381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38100</xdr:colOff>
      <xdr:row>70</xdr:row>
      <xdr:rowOff>104775</xdr:rowOff>
    </xdr:to>
    <xdr:sp macro="" textlink="">
      <xdr:nvSpPr>
        <xdr:cNvPr id="53" name="Text Box 52">
          <a:extLst>
            <a:ext uri="{FF2B5EF4-FFF2-40B4-BE49-F238E27FC236}">
              <a16:creationId xmlns:a16="http://schemas.microsoft.com/office/drawing/2014/main" id="{00000000-0008-0000-0500-000035000000}"/>
            </a:ext>
          </a:extLst>
        </xdr:cNvPr>
        <xdr:cNvSpPr txBox="1">
          <a:spLocks noChangeArrowheads="1"/>
        </xdr:cNvSpPr>
      </xdr:nvSpPr>
      <xdr:spPr bwMode="auto">
        <a:xfrm>
          <a:off x="28794075" y="13687425"/>
          <a:ext cx="381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59</xdr:row>
      <xdr:rowOff>0</xdr:rowOff>
    </xdr:from>
    <xdr:to>
      <xdr:col>7</xdr:col>
      <xdr:colOff>38100</xdr:colOff>
      <xdr:row>59</xdr:row>
      <xdr:rowOff>85725</xdr:rowOff>
    </xdr:to>
    <xdr:sp macro="" textlink="">
      <xdr:nvSpPr>
        <xdr:cNvPr id="54" name="Text Box 21">
          <a:extLst>
            <a:ext uri="{FF2B5EF4-FFF2-40B4-BE49-F238E27FC236}">
              <a16:creationId xmlns:a16="http://schemas.microsoft.com/office/drawing/2014/main" id="{00000000-0008-0000-0500-000036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59</xdr:row>
      <xdr:rowOff>0</xdr:rowOff>
    </xdr:from>
    <xdr:to>
      <xdr:col>7</xdr:col>
      <xdr:colOff>38100</xdr:colOff>
      <xdr:row>59</xdr:row>
      <xdr:rowOff>85725</xdr:rowOff>
    </xdr:to>
    <xdr:sp macro="" textlink="">
      <xdr:nvSpPr>
        <xdr:cNvPr id="55" name="Text Box 22">
          <a:extLst>
            <a:ext uri="{FF2B5EF4-FFF2-40B4-BE49-F238E27FC236}">
              <a16:creationId xmlns:a16="http://schemas.microsoft.com/office/drawing/2014/main" id="{00000000-0008-0000-0500-000037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59</xdr:row>
      <xdr:rowOff>0</xdr:rowOff>
    </xdr:from>
    <xdr:to>
      <xdr:col>7</xdr:col>
      <xdr:colOff>38100</xdr:colOff>
      <xdr:row>59</xdr:row>
      <xdr:rowOff>85725</xdr:rowOff>
    </xdr:to>
    <xdr:sp macro="" textlink="">
      <xdr:nvSpPr>
        <xdr:cNvPr id="56" name="Text Box 23">
          <a:extLst>
            <a:ext uri="{FF2B5EF4-FFF2-40B4-BE49-F238E27FC236}">
              <a16:creationId xmlns:a16="http://schemas.microsoft.com/office/drawing/2014/main" id="{00000000-0008-0000-0500-000038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59</xdr:row>
      <xdr:rowOff>0</xdr:rowOff>
    </xdr:from>
    <xdr:to>
      <xdr:col>7</xdr:col>
      <xdr:colOff>38100</xdr:colOff>
      <xdr:row>59</xdr:row>
      <xdr:rowOff>85725</xdr:rowOff>
    </xdr:to>
    <xdr:sp macro="" textlink="">
      <xdr:nvSpPr>
        <xdr:cNvPr id="57" name="Text Box 24">
          <a:extLst>
            <a:ext uri="{FF2B5EF4-FFF2-40B4-BE49-F238E27FC236}">
              <a16:creationId xmlns:a16="http://schemas.microsoft.com/office/drawing/2014/main" id="{00000000-0008-0000-0500-000039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59</xdr:row>
      <xdr:rowOff>0</xdr:rowOff>
    </xdr:from>
    <xdr:to>
      <xdr:col>7</xdr:col>
      <xdr:colOff>38100</xdr:colOff>
      <xdr:row>59</xdr:row>
      <xdr:rowOff>85725</xdr:rowOff>
    </xdr:to>
    <xdr:sp macro="" textlink="">
      <xdr:nvSpPr>
        <xdr:cNvPr id="58" name="Text Box 25">
          <a:extLst>
            <a:ext uri="{FF2B5EF4-FFF2-40B4-BE49-F238E27FC236}">
              <a16:creationId xmlns:a16="http://schemas.microsoft.com/office/drawing/2014/main" id="{00000000-0008-0000-0500-00003A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59</xdr:row>
      <xdr:rowOff>0</xdr:rowOff>
    </xdr:from>
    <xdr:to>
      <xdr:col>7</xdr:col>
      <xdr:colOff>38100</xdr:colOff>
      <xdr:row>59</xdr:row>
      <xdr:rowOff>85725</xdr:rowOff>
    </xdr:to>
    <xdr:sp macro="" textlink="">
      <xdr:nvSpPr>
        <xdr:cNvPr id="59" name="Text Box 26">
          <a:extLst>
            <a:ext uri="{FF2B5EF4-FFF2-40B4-BE49-F238E27FC236}">
              <a16:creationId xmlns:a16="http://schemas.microsoft.com/office/drawing/2014/main" id="{00000000-0008-0000-0500-00003B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59</xdr:row>
      <xdr:rowOff>0</xdr:rowOff>
    </xdr:from>
    <xdr:to>
      <xdr:col>7</xdr:col>
      <xdr:colOff>38100</xdr:colOff>
      <xdr:row>59</xdr:row>
      <xdr:rowOff>85725</xdr:rowOff>
    </xdr:to>
    <xdr:sp macro="" textlink="">
      <xdr:nvSpPr>
        <xdr:cNvPr id="60" name="Text Box 27">
          <a:extLst>
            <a:ext uri="{FF2B5EF4-FFF2-40B4-BE49-F238E27FC236}">
              <a16:creationId xmlns:a16="http://schemas.microsoft.com/office/drawing/2014/main" id="{00000000-0008-0000-0500-00003C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59</xdr:row>
      <xdr:rowOff>0</xdr:rowOff>
    </xdr:from>
    <xdr:to>
      <xdr:col>7</xdr:col>
      <xdr:colOff>38100</xdr:colOff>
      <xdr:row>59</xdr:row>
      <xdr:rowOff>85725</xdr:rowOff>
    </xdr:to>
    <xdr:sp macro="" textlink="">
      <xdr:nvSpPr>
        <xdr:cNvPr id="61" name="Text Box 28">
          <a:extLst>
            <a:ext uri="{FF2B5EF4-FFF2-40B4-BE49-F238E27FC236}">
              <a16:creationId xmlns:a16="http://schemas.microsoft.com/office/drawing/2014/main" id="{00000000-0008-0000-0500-00003D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59</xdr:row>
      <xdr:rowOff>0</xdr:rowOff>
    </xdr:from>
    <xdr:to>
      <xdr:col>7</xdr:col>
      <xdr:colOff>38100</xdr:colOff>
      <xdr:row>59</xdr:row>
      <xdr:rowOff>85725</xdr:rowOff>
    </xdr:to>
    <xdr:sp macro="" textlink="">
      <xdr:nvSpPr>
        <xdr:cNvPr id="62" name="Text Box 29">
          <a:extLst>
            <a:ext uri="{FF2B5EF4-FFF2-40B4-BE49-F238E27FC236}">
              <a16:creationId xmlns:a16="http://schemas.microsoft.com/office/drawing/2014/main" id="{00000000-0008-0000-0500-00003E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59</xdr:row>
      <xdr:rowOff>0</xdr:rowOff>
    </xdr:from>
    <xdr:to>
      <xdr:col>7</xdr:col>
      <xdr:colOff>38100</xdr:colOff>
      <xdr:row>59</xdr:row>
      <xdr:rowOff>85725</xdr:rowOff>
    </xdr:to>
    <xdr:sp macro="" textlink="">
      <xdr:nvSpPr>
        <xdr:cNvPr id="63" name="Text Box 30">
          <a:extLst>
            <a:ext uri="{FF2B5EF4-FFF2-40B4-BE49-F238E27FC236}">
              <a16:creationId xmlns:a16="http://schemas.microsoft.com/office/drawing/2014/main" id="{00000000-0008-0000-0500-00003F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59</xdr:row>
      <xdr:rowOff>0</xdr:rowOff>
    </xdr:from>
    <xdr:to>
      <xdr:col>7</xdr:col>
      <xdr:colOff>38100</xdr:colOff>
      <xdr:row>59</xdr:row>
      <xdr:rowOff>85725</xdr:rowOff>
    </xdr:to>
    <xdr:sp macro="" textlink="">
      <xdr:nvSpPr>
        <xdr:cNvPr id="64" name="Text Box 37">
          <a:extLst>
            <a:ext uri="{FF2B5EF4-FFF2-40B4-BE49-F238E27FC236}">
              <a16:creationId xmlns:a16="http://schemas.microsoft.com/office/drawing/2014/main" id="{00000000-0008-0000-0500-000040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59</xdr:row>
      <xdr:rowOff>0</xdr:rowOff>
    </xdr:from>
    <xdr:to>
      <xdr:col>7</xdr:col>
      <xdr:colOff>38100</xdr:colOff>
      <xdr:row>59</xdr:row>
      <xdr:rowOff>85725</xdr:rowOff>
    </xdr:to>
    <xdr:sp macro="" textlink="">
      <xdr:nvSpPr>
        <xdr:cNvPr id="65" name="Text Box 38">
          <a:extLst>
            <a:ext uri="{FF2B5EF4-FFF2-40B4-BE49-F238E27FC236}">
              <a16:creationId xmlns:a16="http://schemas.microsoft.com/office/drawing/2014/main" id="{00000000-0008-0000-0500-000041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59</xdr:row>
      <xdr:rowOff>0</xdr:rowOff>
    </xdr:from>
    <xdr:to>
      <xdr:col>7</xdr:col>
      <xdr:colOff>38100</xdr:colOff>
      <xdr:row>59</xdr:row>
      <xdr:rowOff>85725</xdr:rowOff>
    </xdr:to>
    <xdr:sp macro="" textlink="">
      <xdr:nvSpPr>
        <xdr:cNvPr id="66" name="Text Box 39">
          <a:extLst>
            <a:ext uri="{FF2B5EF4-FFF2-40B4-BE49-F238E27FC236}">
              <a16:creationId xmlns:a16="http://schemas.microsoft.com/office/drawing/2014/main" id="{00000000-0008-0000-0500-000042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59</xdr:row>
      <xdr:rowOff>0</xdr:rowOff>
    </xdr:from>
    <xdr:to>
      <xdr:col>7</xdr:col>
      <xdr:colOff>38100</xdr:colOff>
      <xdr:row>59</xdr:row>
      <xdr:rowOff>85725</xdr:rowOff>
    </xdr:to>
    <xdr:sp macro="" textlink="">
      <xdr:nvSpPr>
        <xdr:cNvPr id="67" name="Text Box 40">
          <a:extLst>
            <a:ext uri="{FF2B5EF4-FFF2-40B4-BE49-F238E27FC236}">
              <a16:creationId xmlns:a16="http://schemas.microsoft.com/office/drawing/2014/main" id="{00000000-0008-0000-0500-000043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59</xdr:row>
      <xdr:rowOff>0</xdr:rowOff>
    </xdr:from>
    <xdr:to>
      <xdr:col>7</xdr:col>
      <xdr:colOff>38100</xdr:colOff>
      <xdr:row>59</xdr:row>
      <xdr:rowOff>85725</xdr:rowOff>
    </xdr:to>
    <xdr:sp macro="" textlink="">
      <xdr:nvSpPr>
        <xdr:cNvPr id="68" name="Text Box 41">
          <a:extLst>
            <a:ext uri="{FF2B5EF4-FFF2-40B4-BE49-F238E27FC236}">
              <a16:creationId xmlns:a16="http://schemas.microsoft.com/office/drawing/2014/main" id="{00000000-0008-0000-0500-000044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59</xdr:row>
      <xdr:rowOff>0</xdr:rowOff>
    </xdr:from>
    <xdr:to>
      <xdr:col>7</xdr:col>
      <xdr:colOff>38100</xdr:colOff>
      <xdr:row>59</xdr:row>
      <xdr:rowOff>85725</xdr:rowOff>
    </xdr:to>
    <xdr:sp macro="" textlink="">
      <xdr:nvSpPr>
        <xdr:cNvPr id="69" name="Text Box 42">
          <a:extLst>
            <a:ext uri="{FF2B5EF4-FFF2-40B4-BE49-F238E27FC236}">
              <a16:creationId xmlns:a16="http://schemas.microsoft.com/office/drawing/2014/main" id="{00000000-0008-0000-0500-000045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60</xdr:row>
      <xdr:rowOff>0</xdr:rowOff>
    </xdr:from>
    <xdr:to>
      <xdr:col>7</xdr:col>
      <xdr:colOff>38100</xdr:colOff>
      <xdr:row>60</xdr:row>
      <xdr:rowOff>85725</xdr:rowOff>
    </xdr:to>
    <xdr:sp macro="" textlink="">
      <xdr:nvSpPr>
        <xdr:cNvPr id="70" name="Text Box 21">
          <a:extLst>
            <a:ext uri="{FF2B5EF4-FFF2-40B4-BE49-F238E27FC236}">
              <a16:creationId xmlns:a16="http://schemas.microsoft.com/office/drawing/2014/main" id="{00000000-0008-0000-0500-000046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60</xdr:row>
      <xdr:rowOff>0</xdr:rowOff>
    </xdr:from>
    <xdr:to>
      <xdr:col>7</xdr:col>
      <xdr:colOff>38100</xdr:colOff>
      <xdr:row>60</xdr:row>
      <xdr:rowOff>85725</xdr:rowOff>
    </xdr:to>
    <xdr:sp macro="" textlink="">
      <xdr:nvSpPr>
        <xdr:cNvPr id="71" name="Text Box 22">
          <a:extLst>
            <a:ext uri="{FF2B5EF4-FFF2-40B4-BE49-F238E27FC236}">
              <a16:creationId xmlns:a16="http://schemas.microsoft.com/office/drawing/2014/main" id="{00000000-0008-0000-0500-000047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60</xdr:row>
      <xdr:rowOff>0</xdr:rowOff>
    </xdr:from>
    <xdr:to>
      <xdr:col>7</xdr:col>
      <xdr:colOff>38100</xdr:colOff>
      <xdr:row>60</xdr:row>
      <xdr:rowOff>85725</xdr:rowOff>
    </xdr:to>
    <xdr:sp macro="" textlink="">
      <xdr:nvSpPr>
        <xdr:cNvPr id="72" name="Text Box 23">
          <a:extLst>
            <a:ext uri="{FF2B5EF4-FFF2-40B4-BE49-F238E27FC236}">
              <a16:creationId xmlns:a16="http://schemas.microsoft.com/office/drawing/2014/main" id="{00000000-0008-0000-0500-000048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60</xdr:row>
      <xdr:rowOff>0</xdr:rowOff>
    </xdr:from>
    <xdr:to>
      <xdr:col>7</xdr:col>
      <xdr:colOff>38100</xdr:colOff>
      <xdr:row>60</xdr:row>
      <xdr:rowOff>85725</xdr:rowOff>
    </xdr:to>
    <xdr:sp macro="" textlink="">
      <xdr:nvSpPr>
        <xdr:cNvPr id="73" name="Text Box 24">
          <a:extLst>
            <a:ext uri="{FF2B5EF4-FFF2-40B4-BE49-F238E27FC236}">
              <a16:creationId xmlns:a16="http://schemas.microsoft.com/office/drawing/2014/main" id="{00000000-0008-0000-0500-000049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60</xdr:row>
      <xdr:rowOff>0</xdr:rowOff>
    </xdr:from>
    <xdr:to>
      <xdr:col>7</xdr:col>
      <xdr:colOff>38100</xdr:colOff>
      <xdr:row>60</xdr:row>
      <xdr:rowOff>85725</xdr:rowOff>
    </xdr:to>
    <xdr:sp macro="" textlink="">
      <xdr:nvSpPr>
        <xdr:cNvPr id="74" name="Text Box 25">
          <a:extLst>
            <a:ext uri="{FF2B5EF4-FFF2-40B4-BE49-F238E27FC236}">
              <a16:creationId xmlns:a16="http://schemas.microsoft.com/office/drawing/2014/main" id="{00000000-0008-0000-0500-00004A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60</xdr:row>
      <xdr:rowOff>0</xdr:rowOff>
    </xdr:from>
    <xdr:to>
      <xdr:col>7</xdr:col>
      <xdr:colOff>38100</xdr:colOff>
      <xdr:row>60</xdr:row>
      <xdr:rowOff>85725</xdr:rowOff>
    </xdr:to>
    <xdr:sp macro="" textlink="">
      <xdr:nvSpPr>
        <xdr:cNvPr id="75" name="Text Box 26">
          <a:extLst>
            <a:ext uri="{FF2B5EF4-FFF2-40B4-BE49-F238E27FC236}">
              <a16:creationId xmlns:a16="http://schemas.microsoft.com/office/drawing/2014/main" id="{00000000-0008-0000-0500-00004B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60</xdr:row>
      <xdr:rowOff>0</xdr:rowOff>
    </xdr:from>
    <xdr:to>
      <xdr:col>7</xdr:col>
      <xdr:colOff>38100</xdr:colOff>
      <xdr:row>60</xdr:row>
      <xdr:rowOff>85725</xdr:rowOff>
    </xdr:to>
    <xdr:sp macro="" textlink="">
      <xdr:nvSpPr>
        <xdr:cNvPr id="76" name="Text Box 27">
          <a:extLst>
            <a:ext uri="{FF2B5EF4-FFF2-40B4-BE49-F238E27FC236}">
              <a16:creationId xmlns:a16="http://schemas.microsoft.com/office/drawing/2014/main" id="{00000000-0008-0000-0500-00004C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60</xdr:row>
      <xdr:rowOff>0</xdr:rowOff>
    </xdr:from>
    <xdr:to>
      <xdr:col>7</xdr:col>
      <xdr:colOff>38100</xdr:colOff>
      <xdr:row>60</xdr:row>
      <xdr:rowOff>85725</xdr:rowOff>
    </xdr:to>
    <xdr:sp macro="" textlink="">
      <xdr:nvSpPr>
        <xdr:cNvPr id="77" name="Text Box 28">
          <a:extLst>
            <a:ext uri="{FF2B5EF4-FFF2-40B4-BE49-F238E27FC236}">
              <a16:creationId xmlns:a16="http://schemas.microsoft.com/office/drawing/2014/main" id="{00000000-0008-0000-0500-00004D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60</xdr:row>
      <xdr:rowOff>0</xdr:rowOff>
    </xdr:from>
    <xdr:to>
      <xdr:col>7</xdr:col>
      <xdr:colOff>38100</xdr:colOff>
      <xdr:row>60</xdr:row>
      <xdr:rowOff>85725</xdr:rowOff>
    </xdr:to>
    <xdr:sp macro="" textlink="">
      <xdr:nvSpPr>
        <xdr:cNvPr id="78" name="Text Box 29">
          <a:extLst>
            <a:ext uri="{FF2B5EF4-FFF2-40B4-BE49-F238E27FC236}">
              <a16:creationId xmlns:a16="http://schemas.microsoft.com/office/drawing/2014/main" id="{00000000-0008-0000-0500-00004E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60</xdr:row>
      <xdr:rowOff>0</xdr:rowOff>
    </xdr:from>
    <xdr:to>
      <xdr:col>7</xdr:col>
      <xdr:colOff>38100</xdr:colOff>
      <xdr:row>60</xdr:row>
      <xdr:rowOff>85725</xdr:rowOff>
    </xdr:to>
    <xdr:sp macro="" textlink="">
      <xdr:nvSpPr>
        <xdr:cNvPr id="79" name="Text Box 30">
          <a:extLst>
            <a:ext uri="{FF2B5EF4-FFF2-40B4-BE49-F238E27FC236}">
              <a16:creationId xmlns:a16="http://schemas.microsoft.com/office/drawing/2014/main" id="{00000000-0008-0000-0500-00004F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60</xdr:row>
      <xdr:rowOff>0</xdr:rowOff>
    </xdr:from>
    <xdr:to>
      <xdr:col>7</xdr:col>
      <xdr:colOff>38100</xdr:colOff>
      <xdr:row>60</xdr:row>
      <xdr:rowOff>85725</xdr:rowOff>
    </xdr:to>
    <xdr:sp macro="" textlink="">
      <xdr:nvSpPr>
        <xdr:cNvPr id="80" name="Text Box 37">
          <a:extLst>
            <a:ext uri="{FF2B5EF4-FFF2-40B4-BE49-F238E27FC236}">
              <a16:creationId xmlns:a16="http://schemas.microsoft.com/office/drawing/2014/main" id="{00000000-0008-0000-0500-000050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60</xdr:row>
      <xdr:rowOff>0</xdr:rowOff>
    </xdr:from>
    <xdr:to>
      <xdr:col>7</xdr:col>
      <xdr:colOff>38100</xdr:colOff>
      <xdr:row>60</xdr:row>
      <xdr:rowOff>85725</xdr:rowOff>
    </xdr:to>
    <xdr:sp macro="" textlink="">
      <xdr:nvSpPr>
        <xdr:cNvPr id="81" name="Text Box 38">
          <a:extLst>
            <a:ext uri="{FF2B5EF4-FFF2-40B4-BE49-F238E27FC236}">
              <a16:creationId xmlns:a16="http://schemas.microsoft.com/office/drawing/2014/main" id="{00000000-0008-0000-0500-000051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60</xdr:row>
      <xdr:rowOff>0</xdr:rowOff>
    </xdr:from>
    <xdr:to>
      <xdr:col>7</xdr:col>
      <xdr:colOff>38100</xdr:colOff>
      <xdr:row>60</xdr:row>
      <xdr:rowOff>85725</xdr:rowOff>
    </xdr:to>
    <xdr:sp macro="" textlink="">
      <xdr:nvSpPr>
        <xdr:cNvPr id="82" name="Text Box 39">
          <a:extLst>
            <a:ext uri="{FF2B5EF4-FFF2-40B4-BE49-F238E27FC236}">
              <a16:creationId xmlns:a16="http://schemas.microsoft.com/office/drawing/2014/main" id="{00000000-0008-0000-0500-000052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60</xdr:row>
      <xdr:rowOff>0</xdr:rowOff>
    </xdr:from>
    <xdr:to>
      <xdr:col>7</xdr:col>
      <xdr:colOff>38100</xdr:colOff>
      <xdr:row>60</xdr:row>
      <xdr:rowOff>85725</xdr:rowOff>
    </xdr:to>
    <xdr:sp macro="" textlink="">
      <xdr:nvSpPr>
        <xdr:cNvPr id="83" name="Text Box 40">
          <a:extLst>
            <a:ext uri="{FF2B5EF4-FFF2-40B4-BE49-F238E27FC236}">
              <a16:creationId xmlns:a16="http://schemas.microsoft.com/office/drawing/2014/main" id="{00000000-0008-0000-0500-000053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60</xdr:row>
      <xdr:rowOff>0</xdr:rowOff>
    </xdr:from>
    <xdr:to>
      <xdr:col>7</xdr:col>
      <xdr:colOff>38100</xdr:colOff>
      <xdr:row>60</xdr:row>
      <xdr:rowOff>85725</xdr:rowOff>
    </xdr:to>
    <xdr:sp macro="" textlink="">
      <xdr:nvSpPr>
        <xdr:cNvPr id="84" name="Text Box 41">
          <a:extLst>
            <a:ext uri="{FF2B5EF4-FFF2-40B4-BE49-F238E27FC236}">
              <a16:creationId xmlns:a16="http://schemas.microsoft.com/office/drawing/2014/main" id="{00000000-0008-0000-0500-000054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60</xdr:row>
      <xdr:rowOff>0</xdr:rowOff>
    </xdr:from>
    <xdr:to>
      <xdr:col>7</xdr:col>
      <xdr:colOff>38100</xdr:colOff>
      <xdr:row>60</xdr:row>
      <xdr:rowOff>85725</xdr:rowOff>
    </xdr:to>
    <xdr:sp macro="" textlink="">
      <xdr:nvSpPr>
        <xdr:cNvPr id="85" name="Text Box 42">
          <a:extLst>
            <a:ext uri="{FF2B5EF4-FFF2-40B4-BE49-F238E27FC236}">
              <a16:creationId xmlns:a16="http://schemas.microsoft.com/office/drawing/2014/main" id="{00000000-0008-0000-0500-000055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86" name="Text Box 21">
          <a:extLst>
            <a:ext uri="{FF2B5EF4-FFF2-40B4-BE49-F238E27FC236}">
              <a16:creationId xmlns:a16="http://schemas.microsoft.com/office/drawing/2014/main" id="{00000000-0008-0000-0500-000056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87" name="Text Box 22">
          <a:extLst>
            <a:ext uri="{FF2B5EF4-FFF2-40B4-BE49-F238E27FC236}">
              <a16:creationId xmlns:a16="http://schemas.microsoft.com/office/drawing/2014/main" id="{00000000-0008-0000-0500-000057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88" name="Text Box 23">
          <a:extLst>
            <a:ext uri="{FF2B5EF4-FFF2-40B4-BE49-F238E27FC236}">
              <a16:creationId xmlns:a16="http://schemas.microsoft.com/office/drawing/2014/main" id="{00000000-0008-0000-0500-000058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89" name="Text Box 24">
          <a:extLst>
            <a:ext uri="{FF2B5EF4-FFF2-40B4-BE49-F238E27FC236}">
              <a16:creationId xmlns:a16="http://schemas.microsoft.com/office/drawing/2014/main" id="{00000000-0008-0000-0500-000059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90" name="Text Box 25">
          <a:extLst>
            <a:ext uri="{FF2B5EF4-FFF2-40B4-BE49-F238E27FC236}">
              <a16:creationId xmlns:a16="http://schemas.microsoft.com/office/drawing/2014/main" id="{00000000-0008-0000-0500-00005A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91" name="Text Box 26">
          <a:extLst>
            <a:ext uri="{FF2B5EF4-FFF2-40B4-BE49-F238E27FC236}">
              <a16:creationId xmlns:a16="http://schemas.microsoft.com/office/drawing/2014/main" id="{00000000-0008-0000-0500-00005B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92" name="Text Box 27">
          <a:extLst>
            <a:ext uri="{FF2B5EF4-FFF2-40B4-BE49-F238E27FC236}">
              <a16:creationId xmlns:a16="http://schemas.microsoft.com/office/drawing/2014/main" id="{00000000-0008-0000-0500-00005C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93" name="Text Box 28">
          <a:extLst>
            <a:ext uri="{FF2B5EF4-FFF2-40B4-BE49-F238E27FC236}">
              <a16:creationId xmlns:a16="http://schemas.microsoft.com/office/drawing/2014/main" id="{00000000-0008-0000-0500-00005D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94" name="Text Box 29">
          <a:extLst>
            <a:ext uri="{FF2B5EF4-FFF2-40B4-BE49-F238E27FC236}">
              <a16:creationId xmlns:a16="http://schemas.microsoft.com/office/drawing/2014/main" id="{00000000-0008-0000-0500-00005E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95" name="Text Box 30">
          <a:extLst>
            <a:ext uri="{FF2B5EF4-FFF2-40B4-BE49-F238E27FC236}">
              <a16:creationId xmlns:a16="http://schemas.microsoft.com/office/drawing/2014/main" id="{00000000-0008-0000-0500-00005F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96" name="Text Box 37">
          <a:extLst>
            <a:ext uri="{FF2B5EF4-FFF2-40B4-BE49-F238E27FC236}">
              <a16:creationId xmlns:a16="http://schemas.microsoft.com/office/drawing/2014/main" id="{00000000-0008-0000-0500-000060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97" name="Text Box 38">
          <a:extLst>
            <a:ext uri="{FF2B5EF4-FFF2-40B4-BE49-F238E27FC236}">
              <a16:creationId xmlns:a16="http://schemas.microsoft.com/office/drawing/2014/main" id="{00000000-0008-0000-0500-000061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98" name="Text Box 39">
          <a:extLst>
            <a:ext uri="{FF2B5EF4-FFF2-40B4-BE49-F238E27FC236}">
              <a16:creationId xmlns:a16="http://schemas.microsoft.com/office/drawing/2014/main" id="{00000000-0008-0000-0500-000062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99" name="Text Box 40">
          <a:extLst>
            <a:ext uri="{FF2B5EF4-FFF2-40B4-BE49-F238E27FC236}">
              <a16:creationId xmlns:a16="http://schemas.microsoft.com/office/drawing/2014/main" id="{00000000-0008-0000-0500-000063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100" name="Text Box 41">
          <a:extLst>
            <a:ext uri="{FF2B5EF4-FFF2-40B4-BE49-F238E27FC236}">
              <a16:creationId xmlns:a16="http://schemas.microsoft.com/office/drawing/2014/main" id="{00000000-0008-0000-0500-000064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61</xdr:row>
      <xdr:rowOff>0</xdr:rowOff>
    </xdr:from>
    <xdr:to>
      <xdr:col>7</xdr:col>
      <xdr:colOff>38100</xdr:colOff>
      <xdr:row>61</xdr:row>
      <xdr:rowOff>85725</xdr:rowOff>
    </xdr:to>
    <xdr:sp macro="" textlink="">
      <xdr:nvSpPr>
        <xdr:cNvPr id="101" name="Text Box 42">
          <a:extLst>
            <a:ext uri="{FF2B5EF4-FFF2-40B4-BE49-F238E27FC236}">
              <a16:creationId xmlns:a16="http://schemas.microsoft.com/office/drawing/2014/main" id="{00000000-0008-0000-0500-000065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62</xdr:row>
      <xdr:rowOff>0</xdr:rowOff>
    </xdr:from>
    <xdr:to>
      <xdr:col>7</xdr:col>
      <xdr:colOff>38100</xdr:colOff>
      <xdr:row>62</xdr:row>
      <xdr:rowOff>85725</xdr:rowOff>
    </xdr:to>
    <xdr:sp macro="" textlink="">
      <xdr:nvSpPr>
        <xdr:cNvPr id="102" name="Text Box 21">
          <a:extLst>
            <a:ext uri="{FF2B5EF4-FFF2-40B4-BE49-F238E27FC236}">
              <a16:creationId xmlns:a16="http://schemas.microsoft.com/office/drawing/2014/main" id="{00000000-0008-0000-0500-000066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62</xdr:row>
      <xdr:rowOff>0</xdr:rowOff>
    </xdr:from>
    <xdr:to>
      <xdr:col>7</xdr:col>
      <xdr:colOff>38100</xdr:colOff>
      <xdr:row>62</xdr:row>
      <xdr:rowOff>85725</xdr:rowOff>
    </xdr:to>
    <xdr:sp macro="" textlink="">
      <xdr:nvSpPr>
        <xdr:cNvPr id="103" name="Text Box 22">
          <a:extLst>
            <a:ext uri="{FF2B5EF4-FFF2-40B4-BE49-F238E27FC236}">
              <a16:creationId xmlns:a16="http://schemas.microsoft.com/office/drawing/2014/main" id="{00000000-0008-0000-0500-000067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62</xdr:row>
      <xdr:rowOff>0</xdr:rowOff>
    </xdr:from>
    <xdr:to>
      <xdr:col>7</xdr:col>
      <xdr:colOff>38100</xdr:colOff>
      <xdr:row>62</xdr:row>
      <xdr:rowOff>85725</xdr:rowOff>
    </xdr:to>
    <xdr:sp macro="" textlink="">
      <xdr:nvSpPr>
        <xdr:cNvPr id="104" name="Text Box 23">
          <a:extLst>
            <a:ext uri="{FF2B5EF4-FFF2-40B4-BE49-F238E27FC236}">
              <a16:creationId xmlns:a16="http://schemas.microsoft.com/office/drawing/2014/main" id="{00000000-0008-0000-0500-000068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62</xdr:row>
      <xdr:rowOff>0</xdr:rowOff>
    </xdr:from>
    <xdr:to>
      <xdr:col>7</xdr:col>
      <xdr:colOff>38100</xdr:colOff>
      <xdr:row>62</xdr:row>
      <xdr:rowOff>85725</xdr:rowOff>
    </xdr:to>
    <xdr:sp macro="" textlink="">
      <xdr:nvSpPr>
        <xdr:cNvPr id="105" name="Text Box 24">
          <a:extLst>
            <a:ext uri="{FF2B5EF4-FFF2-40B4-BE49-F238E27FC236}">
              <a16:creationId xmlns:a16="http://schemas.microsoft.com/office/drawing/2014/main" id="{00000000-0008-0000-0500-000069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62</xdr:row>
      <xdr:rowOff>0</xdr:rowOff>
    </xdr:from>
    <xdr:to>
      <xdr:col>7</xdr:col>
      <xdr:colOff>38100</xdr:colOff>
      <xdr:row>62</xdr:row>
      <xdr:rowOff>85725</xdr:rowOff>
    </xdr:to>
    <xdr:sp macro="" textlink="">
      <xdr:nvSpPr>
        <xdr:cNvPr id="106" name="Text Box 25">
          <a:extLst>
            <a:ext uri="{FF2B5EF4-FFF2-40B4-BE49-F238E27FC236}">
              <a16:creationId xmlns:a16="http://schemas.microsoft.com/office/drawing/2014/main" id="{00000000-0008-0000-0500-00006A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62</xdr:row>
      <xdr:rowOff>0</xdr:rowOff>
    </xdr:from>
    <xdr:to>
      <xdr:col>7</xdr:col>
      <xdr:colOff>38100</xdr:colOff>
      <xdr:row>62</xdr:row>
      <xdr:rowOff>85725</xdr:rowOff>
    </xdr:to>
    <xdr:sp macro="" textlink="">
      <xdr:nvSpPr>
        <xdr:cNvPr id="107" name="Text Box 26">
          <a:extLst>
            <a:ext uri="{FF2B5EF4-FFF2-40B4-BE49-F238E27FC236}">
              <a16:creationId xmlns:a16="http://schemas.microsoft.com/office/drawing/2014/main" id="{00000000-0008-0000-0500-00006B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62</xdr:row>
      <xdr:rowOff>0</xdr:rowOff>
    </xdr:from>
    <xdr:to>
      <xdr:col>7</xdr:col>
      <xdr:colOff>38100</xdr:colOff>
      <xdr:row>62</xdr:row>
      <xdr:rowOff>85725</xdr:rowOff>
    </xdr:to>
    <xdr:sp macro="" textlink="">
      <xdr:nvSpPr>
        <xdr:cNvPr id="108" name="Text Box 27">
          <a:extLst>
            <a:ext uri="{FF2B5EF4-FFF2-40B4-BE49-F238E27FC236}">
              <a16:creationId xmlns:a16="http://schemas.microsoft.com/office/drawing/2014/main" id="{00000000-0008-0000-0500-00006C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62</xdr:row>
      <xdr:rowOff>0</xdr:rowOff>
    </xdr:from>
    <xdr:to>
      <xdr:col>7</xdr:col>
      <xdr:colOff>38100</xdr:colOff>
      <xdr:row>62</xdr:row>
      <xdr:rowOff>85725</xdr:rowOff>
    </xdr:to>
    <xdr:sp macro="" textlink="">
      <xdr:nvSpPr>
        <xdr:cNvPr id="109" name="Text Box 28">
          <a:extLst>
            <a:ext uri="{FF2B5EF4-FFF2-40B4-BE49-F238E27FC236}">
              <a16:creationId xmlns:a16="http://schemas.microsoft.com/office/drawing/2014/main" id="{00000000-0008-0000-0500-00006D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62</xdr:row>
      <xdr:rowOff>0</xdr:rowOff>
    </xdr:from>
    <xdr:to>
      <xdr:col>7</xdr:col>
      <xdr:colOff>38100</xdr:colOff>
      <xdr:row>62</xdr:row>
      <xdr:rowOff>85725</xdr:rowOff>
    </xdr:to>
    <xdr:sp macro="" textlink="">
      <xdr:nvSpPr>
        <xdr:cNvPr id="110" name="Text Box 29">
          <a:extLst>
            <a:ext uri="{FF2B5EF4-FFF2-40B4-BE49-F238E27FC236}">
              <a16:creationId xmlns:a16="http://schemas.microsoft.com/office/drawing/2014/main" id="{00000000-0008-0000-0500-00006E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62</xdr:row>
      <xdr:rowOff>0</xdr:rowOff>
    </xdr:from>
    <xdr:to>
      <xdr:col>7</xdr:col>
      <xdr:colOff>38100</xdr:colOff>
      <xdr:row>62</xdr:row>
      <xdr:rowOff>85725</xdr:rowOff>
    </xdr:to>
    <xdr:sp macro="" textlink="">
      <xdr:nvSpPr>
        <xdr:cNvPr id="111" name="Text Box 30">
          <a:extLst>
            <a:ext uri="{FF2B5EF4-FFF2-40B4-BE49-F238E27FC236}">
              <a16:creationId xmlns:a16="http://schemas.microsoft.com/office/drawing/2014/main" id="{00000000-0008-0000-0500-00006F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62</xdr:row>
      <xdr:rowOff>0</xdr:rowOff>
    </xdr:from>
    <xdr:to>
      <xdr:col>7</xdr:col>
      <xdr:colOff>38100</xdr:colOff>
      <xdr:row>62</xdr:row>
      <xdr:rowOff>85725</xdr:rowOff>
    </xdr:to>
    <xdr:sp macro="" textlink="">
      <xdr:nvSpPr>
        <xdr:cNvPr id="112" name="Text Box 37">
          <a:extLst>
            <a:ext uri="{FF2B5EF4-FFF2-40B4-BE49-F238E27FC236}">
              <a16:creationId xmlns:a16="http://schemas.microsoft.com/office/drawing/2014/main" id="{00000000-0008-0000-0500-000070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62</xdr:row>
      <xdr:rowOff>0</xdr:rowOff>
    </xdr:from>
    <xdr:to>
      <xdr:col>7</xdr:col>
      <xdr:colOff>38100</xdr:colOff>
      <xdr:row>62</xdr:row>
      <xdr:rowOff>85725</xdr:rowOff>
    </xdr:to>
    <xdr:sp macro="" textlink="">
      <xdr:nvSpPr>
        <xdr:cNvPr id="113" name="Text Box 38">
          <a:extLst>
            <a:ext uri="{FF2B5EF4-FFF2-40B4-BE49-F238E27FC236}">
              <a16:creationId xmlns:a16="http://schemas.microsoft.com/office/drawing/2014/main" id="{00000000-0008-0000-0500-000071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62</xdr:row>
      <xdr:rowOff>0</xdr:rowOff>
    </xdr:from>
    <xdr:to>
      <xdr:col>7</xdr:col>
      <xdr:colOff>38100</xdr:colOff>
      <xdr:row>62</xdr:row>
      <xdr:rowOff>85725</xdr:rowOff>
    </xdr:to>
    <xdr:sp macro="" textlink="">
      <xdr:nvSpPr>
        <xdr:cNvPr id="114" name="Text Box 39">
          <a:extLst>
            <a:ext uri="{FF2B5EF4-FFF2-40B4-BE49-F238E27FC236}">
              <a16:creationId xmlns:a16="http://schemas.microsoft.com/office/drawing/2014/main" id="{00000000-0008-0000-0500-000072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62</xdr:row>
      <xdr:rowOff>0</xdr:rowOff>
    </xdr:from>
    <xdr:to>
      <xdr:col>7</xdr:col>
      <xdr:colOff>38100</xdr:colOff>
      <xdr:row>62</xdr:row>
      <xdr:rowOff>85725</xdr:rowOff>
    </xdr:to>
    <xdr:sp macro="" textlink="">
      <xdr:nvSpPr>
        <xdr:cNvPr id="115" name="Text Box 40">
          <a:extLst>
            <a:ext uri="{FF2B5EF4-FFF2-40B4-BE49-F238E27FC236}">
              <a16:creationId xmlns:a16="http://schemas.microsoft.com/office/drawing/2014/main" id="{00000000-0008-0000-0500-000073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62</xdr:row>
      <xdr:rowOff>0</xdr:rowOff>
    </xdr:from>
    <xdr:to>
      <xdr:col>7</xdr:col>
      <xdr:colOff>38100</xdr:colOff>
      <xdr:row>62</xdr:row>
      <xdr:rowOff>85725</xdr:rowOff>
    </xdr:to>
    <xdr:sp macro="" textlink="">
      <xdr:nvSpPr>
        <xdr:cNvPr id="116" name="Text Box 41">
          <a:extLst>
            <a:ext uri="{FF2B5EF4-FFF2-40B4-BE49-F238E27FC236}">
              <a16:creationId xmlns:a16="http://schemas.microsoft.com/office/drawing/2014/main" id="{00000000-0008-0000-0500-000074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62</xdr:row>
      <xdr:rowOff>0</xdr:rowOff>
    </xdr:from>
    <xdr:to>
      <xdr:col>7</xdr:col>
      <xdr:colOff>38100</xdr:colOff>
      <xdr:row>62</xdr:row>
      <xdr:rowOff>85725</xdr:rowOff>
    </xdr:to>
    <xdr:sp macro="" textlink="">
      <xdr:nvSpPr>
        <xdr:cNvPr id="117" name="Text Box 42">
          <a:extLst>
            <a:ext uri="{FF2B5EF4-FFF2-40B4-BE49-F238E27FC236}">
              <a16:creationId xmlns:a16="http://schemas.microsoft.com/office/drawing/2014/main" id="{00000000-0008-0000-0500-000075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63</xdr:row>
      <xdr:rowOff>0</xdr:rowOff>
    </xdr:from>
    <xdr:to>
      <xdr:col>7</xdr:col>
      <xdr:colOff>38100</xdr:colOff>
      <xdr:row>63</xdr:row>
      <xdr:rowOff>85725</xdr:rowOff>
    </xdr:to>
    <xdr:sp macro="" textlink="">
      <xdr:nvSpPr>
        <xdr:cNvPr id="118" name="Text Box 21">
          <a:extLst>
            <a:ext uri="{FF2B5EF4-FFF2-40B4-BE49-F238E27FC236}">
              <a16:creationId xmlns:a16="http://schemas.microsoft.com/office/drawing/2014/main" id="{00000000-0008-0000-0500-000076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63</xdr:row>
      <xdr:rowOff>0</xdr:rowOff>
    </xdr:from>
    <xdr:to>
      <xdr:col>7</xdr:col>
      <xdr:colOff>38100</xdr:colOff>
      <xdr:row>63</xdr:row>
      <xdr:rowOff>85725</xdr:rowOff>
    </xdr:to>
    <xdr:sp macro="" textlink="">
      <xdr:nvSpPr>
        <xdr:cNvPr id="119" name="Text Box 22">
          <a:extLst>
            <a:ext uri="{FF2B5EF4-FFF2-40B4-BE49-F238E27FC236}">
              <a16:creationId xmlns:a16="http://schemas.microsoft.com/office/drawing/2014/main" id="{00000000-0008-0000-0500-000077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63</xdr:row>
      <xdr:rowOff>0</xdr:rowOff>
    </xdr:from>
    <xdr:to>
      <xdr:col>7</xdr:col>
      <xdr:colOff>38100</xdr:colOff>
      <xdr:row>63</xdr:row>
      <xdr:rowOff>85725</xdr:rowOff>
    </xdr:to>
    <xdr:sp macro="" textlink="">
      <xdr:nvSpPr>
        <xdr:cNvPr id="120" name="Text Box 23">
          <a:extLst>
            <a:ext uri="{FF2B5EF4-FFF2-40B4-BE49-F238E27FC236}">
              <a16:creationId xmlns:a16="http://schemas.microsoft.com/office/drawing/2014/main" id="{00000000-0008-0000-0500-000078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63</xdr:row>
      <xdr:rowOff>0</xdr:rowOff>
    </xdr:from>
    <xdr:to>
      <xdr:col>7</xdr:col>
      <xdr:colOff>38100</xdr:colOff>
      <xdr:row>63</xdr:row>
      <xdr:rowOff>85725</xdr:rowOff>
    </xdr:to>
    <xdr:sp macro="" textlink="">
      <xdr:nvSpPr>
        <xdr:cNvPr id="121" name="Text Box 24">
          <a:extLst>
            <a:ext uri="{FF2B5EF4-FFF2-40B4-BE49-F238E27FC236}">
              <a16:creationId xmlns:a16="http://schemas.microsoft.com/office/drawing/2014/main" id="{00000000-0008-0000-0500-000079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63</xdr:row>
      <xdr:rowOff>0</xdr:rowOff>
    </xdr:from>
    <xdr:to>
      <xdr:col>7</xdr:col>
      <xdr:colOff>38100</xdr:colOff>
      <xdr:row>63</xdr:row>
      <xdr:rowOff>85725</xdr:rowOff>
    </xdr:to>
    <xdr:sp macro="" textlink="">
      <xdr:nvSpPr>
        <xdr:cNvPr id="122" name="Text Box 25">
          <a:extLst>
            <a:ext uri="{FF2B5EF4-FFF2-40B4-BE49-F238E27FC236}">
              <a16:creationId xmlns:a16="http://schemas.microsoft.com/office/drawing/2014/main" id="{00000000-0008-0000-0500-00007A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63</xdr:row>
      <xdr:rowOff>0</xdr:rowOff>
    </xdr:from>
    <xdr:to>
      <xdr:col>7</xdr:col>
      <xdr:colOff>38100</xdr:colOff>
      <xdr:row>63</xdr:row>
      <xdr:rowOff>85725</xdr:rowOff>
    </xdr:to>
    <xdr:sp macro="" textlink="">
      <xdr:nvSpPr>
        <xdr:cNvPr id="123" name="Text Box 26">
          <a:extLst>
            <a:ext uri="{FF2B5EF4-FFF2-40B4-BE49-F238E27FC236}">
              <a16:creationId xmlns:a16="http://schemas.microsoft.com/office/drawing/2014/main" id="{00000000-0008-0000-0500-00007B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63</xdr:row>
      <xdr:rowOff>0</xdr:rowOff>
    </xdr:from>
    <xdr:to>
      <xdr:col>7</xdr:col>
      <xdr:colOff>38100</xdr:colOff>
      <xdr:row>63</xdr:row>
      <xdr:rowOff>85725</xdr:rowOff>
    </xdr:to>
    <xdr:sp macro="" textlink="">
      <xdr:nvSpPr>
        <xdr:cNvPr id="124" name="Text Box 27">
          <a:extLst>
            <a:ext uri="{FF2B5EF4-FFF2-40B4-BE49-F238E27FC236}">
              <a16:creationId xmlns:a16="http://schemas.microsoft.com/office/drawing/2014/main" id="{00000000-0008-0000-0500-00007C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63</xdr:row>
      <xdr:rowOff>0</xdr:rowOff>
    </xdr:from>
    <xdr:to>
      <xdr:col>7</xdr:col>
      <xdr:colOff>38100</xdr:colOff>
      <xdr:row>63</xdr:row>
      <xdr:rowOff>85725</xdr:rowOff>
    </xdr:to>
    <xdr:sp macro="" textlink="">
      <xdr:nvSpPr>
        <xdr:cNvPr id="125" name="Text Box 28">
          <a:extLst>
            <a:ext uri="{FF2B5EF4-FFF2-40B4-BE49-F238E27FC236}">
              <a16:creationId xmlns:a16="http://schemas.microsoft.com/office/drawing/2014/main" id="{00000000-0008-0000-0500-00007D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63</xdr:row>
      <xdr:rowOff>0</xdr:rowOff>
    </xdr:from>
    <xdr:to>
      <xdr:col>7</xdr:col>
      <xdr:colOff>38100</xdr:colOff>
      <xdr:row>63</xdr:row>
      <xdr:rowOff>85725</xdr:rowOff>
    </xdr:to>
    <xdr:sp macro="" textlink="">
      <xdr:nvSpPr>
        <xdr:cNvPr id="126" name="Text Box 29">
          <a:extLst>
            <a:ext uri="{FF2B5EF4-FFF2-40B4-BE49-F238E27FC236}">
              <a16:creationId xmlns:a16="http://schemas.microsoft.com/office/drawing/2014/main" id="{00000000-0008-0000-0500-00007E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63</xdr:row>
      <xdr:rowOff>0</xdr:rowOff>
    </xdr:from>
    <xdr:to>
      <xdr:col>7</xdr:col>
      <xdr:colOff>38100</xdr:colOff>
      <xdr:row>63</xdr:row>
      <xdr:rowOff>85725</xdr:rowOff>
    </xdr:to>
    <xdr:sp macro="" textlink="">
      <xdr:nvSpPr>
        <xdr:cNvPr id="127" name="Text Box 30">
          <a:extLst>
            <a:ext uri="{FF2B5EF4-FFF2-40B4-BE49-F238E27FC236}">
              <a16:creationId xmlns:a16="http://schemas.microsoft.com/office/drawing/2014/main" id="{00000000-0008-0000-0500-00007F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63</xdr:row>
      <xdr:rowOff>0</xdr:rowOff>
    </xdr:from>
    <xdr:to>
      <xdr:col>7</xdr:col>
      <xdr:colOff>38100</xdr:colOff>
      <xdr:row>63</xdr:row>
      <xdr:rowOff>85725</xdr:rowOff>
    </xdr:to>
    <xdr:sp macro="" textlink="">
      <xdr:nvSpPr>
        <xdr:cNvPr id="128" name="Text Box 37">
          <a:extLst>
            <a:ext uri="{FF2B5EF4-FFF2-40B4-BE49-F238E27FC236}">
              <a16:creationId xmlns:a16="http://schemas.microsoft.com/office/drawing/2014/main" id="{00000000-0008-0000-0500-000080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63</xdr:row>
      <xdr:rowOff>0</xdr:rowOff>
    </xdr:from>
    <xdr:to>
      <xdr:col>7</xdr:col>
      <xdr:colOff>38100</xdr:colOff>
      <xdr:row>63</xdr:row>
      <xdr:rowOff>85725</xdr:rowOff>
    </xdr:to>
    <xdr:sp macro="" textlink="">
      <xdr:nvSpPr>
        <xdr:cNvPr id="129" name="Text Box 38">
          <a:extLst>
            <a:ext uri="{FF2B5EF4-FFF2-40B4-BE49-F238E27FC236}">
              <a16:creationId xmlns:a16="http://schemas.microsoft.com/office/drawing/2014/main" id="{00000000-0008-0000-0500-000081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63</xdr:row>
      <xdr:rowOff>0</xdr:rowOff>
    </xdr:from>
    <xdr:to>
      <xdr:col>7</xdr:col>
      <xdr:colOff>38100</xdr:colOff>
      <xdr:row>63</xdr:row>
      <xdr:rowOff>85725</xdr:rowOff>
    </xdr:to>
    <xdr:sp macro="" textlink="">
      <xdr:nvSpPr>
        <xdr:cNvPr id="130" name="Text Box 39">
          <a:extLst>
            <a:ext uri="{FF2B5EF4-FFF2-40B4-BE49-F238E27FC236}">
              <a16:creationId xmlns:a16="http://schemas.microsoft.com/office/drawing/2014/main" id="{00000000-0008-0000-0500-000082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63</xdr:row>
      <xdr:rowOff>0</xdr:rowOff>
    </xdr:from>
    <xdr:to>
      <xdr:col>7</xdr:col>
      <xdr:colOff>38100</xdr:colOff>
      <xdr:row>63</xdr:row>
      <xdr:rowOff>85725</xdr:rowOff>
    </xdr:to>
    <xdr:sp macro="" textlink="">
      <xdr:nvSpPr>
        <xdr:cNvPr id="131" name="Text Box 40">
          <a:extLst>
            <a:ext uri="{FF2B5EF4-FFF2-40B4-BE49-F238E27FC236}">
              <a16:creationId xmlns:a16="http://schemas.microsoft.com/office/drawing/2014/main" id="{00000000-0008-0000-0500-000083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63</xdr:row>
      <xdr:rowOff>0</xdr:rowOff>
    </xdr:from>
    <xdr:to>
      <xdr:col>7</xdr:col>
      <xdr:colOff>38100</xdr:colOff>
      <xdr:row>63</xdr:row>
      <xdr:rowOff>85725</xdr:rowOff>
    </xdr:to>
    <xdr:sp macro="" textlink="">
      <xdr:nvSpPr>
        <xdr:cNvPr id="132" name="Text Box 41">
          <a:extLst>
            <a:ext uri="{FF2B5EF4-FFF2-40B4-BE49-F238E27FC236}">
              <a16:creationId xmlns:a16="http://schemas.microsoft.com/office/drawing/2014/main" id="{00000000-0008-0000-0500-000084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63</xdr:row>
      <xdr:rowOff>0</xdr:rowOff>
    </xdr:from>
    <xdr:to>
      <xdr:col>7</xdr:col>
      <xdr:colOff>38100</xdr:colOff>
      <xdr:row>63</xdr:row>
      <xdr:rowOff>85725</xdr:rowOff>
    </xdr:to>
    <xdr:sp macro="" textlink="">
      <xdr:nvSpPr>
        <xdr:cNvPr id="133" name="Text Box 42">
          <a:extLst>
            <a:ext uri="{FF2B5EF4-FFF2-40B4-BE49-F238E27FC236}">
              <a16:creationId xmlns:a16="http://schemas.microsoft.com/office/drawing/2014/main" id="{00000000-0008-0000-0500-000085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64</xdr:row>
      <xdr:rowOff>0</xdr:rowOff>
    </xdr:from>
    <xdr:to>
      <xdr:col>7</xdr:col>
      <xdr:colOff>38100</xdr:colOff>
      <xdr:row>64</xdr:row>
      <xdr:rowOff>85725</xdr:rowOff>
    </xdr:to>
    <xdr:sp macro="" textlink="">
      <xdr:nvSpPr>
        <xdr:cNvPr id="134" name="Text Box 21">
          <a:extLst>
            <a:ext uri="{FF2B5EF4-FFF2-40B4-BE49-F238E27FC236}">
              <a16:creationId xmlns:a16="http://schemas.microsoft.com/office/drawing/2014/main" id="{00000000-0008-0000-0500-000086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64</xdr:row>
      <xdr:rowOff>0</xdr:rowOff>
    </xdr:from>
    <xdr:to>
      <xdr:col>7</xdr:col>
      <xdr:colOff>38100</xdr:colOff>
      <xdr:row>64</xdr:row>
      <xdr:rowOff>85725</xdr:rowOff>
    </xdr:to>
    <xdr:sp macro="" textlink="">
      <xdr:nvSpPr>
        <xdr:cNvPr id="135" name="Text Box 22">
          <a:extLst>
            <a:ext uri="{FF2B5EF4-FFF2-40B4-BE49-F238E27FC236}">
              <a16:creationId xmlns:a16="http://schemas.microsoft.com/office/drawing/2014/main" id="{00000000-0008-0000-0500-000087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64</xdr:row>
      <xdr:rowOff>0</xdr:rowOff>
    </xdr:from>
    <xdr:to>
      <xdr:col>7</xdr:col>
      <xdr:colOff>38100</xdr:colOff>
      <xdr:row>64</xdr:row>
      <xdr:rowOff>85725</xdr:rowOff>
    </xdr:to>
    <xdr:sp macro="" textlink="">
      <xdr:nvSpPr>
        <xdr:cNvPr id="136" name="Text Box 23">
          <a:extLst>
            <a:ext uri="{FF2B5EF4-FFF2-40B4-BE49-F238E27FC236}">
              <a16:creationId xmlns:a16="http://schemas.microsoft.com/office/drawing/2014/main" id="{00000000-0008-0000-0500-000088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64</xdr:row>
      <xdr:rowOff>0</xdr:rowOff>
    </xdr:from>
    <xdr:to>
      <xdr:col>7</xdr:col>
      <xdr:colOff>38100</xdr:colOff>
      <xdr:row>64</xdr:row>
      <xdr:rowOff>85725</xdr:rowOff>
    </xdr:to>
    <xdr:sp macro="" textlink="">
      <xdr:nvSpPr>
        <xdr:cNvPr id="137" name="Text Box 24">
          <a:extLst>
            <a:ext uri="{FF2B5EF4-FFF2-40B4-BE49-F238E27FC236}">
              <a16:creationId xmlns:a16="http://schemas.microsoft.com/office/drawing/2014/main" id="{00000000-0008-0000-0500-000089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64</xdr:row>
      <xdr:rowOff>0</xdr:rowOff>
    </xdr:from>
    <xdr:to>
      <xdr:col>7</xdr:col>
      <xdr:colOff>38100</xdr:colOff>
      <xdr:row>64</xdr:row>
      <xdr:rowOff>85725</xdr:rowOff>
    </xdr:to>
    <xdr:sp macro="" textlink="">
      <xdr:nvSpPr>
        <xdr:cNvPr id="138" name="Text Box 25">
          <a:extLst>
            <a:ext uri="{FF2B5EF4-FFF2-40B4-BE49-F238E27FC236}">
              <a16:creationId xmlns:a16="http://schemas.microsoft.com/office/drawing/2014/main" id="{00000000-0008-0000-0500-00008A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64</xdr:row>
      <xdr:rowOff>0</xdr:rowOff>
    </xdr:from>
    <xdr:to>
      <xdr:col>7</xdr:col>
      <xdr:colOff>38100</xdr:colOff>
      <xdr:row>64</xdr:row>
      <xdr:rowOff>85725</xdr:rowOff>
    </xdr:to>
    <xdr:sp macro="" textlink="">
      <xdr:nvSpPr>
        <xdr:cNvPr id="139" name="Text Box 26">
          <a:extLst>
            <a:ext uri="{FF2B5EF4-FFF2-40B4-BE49-F238E27FC236}">
              <a16:creationId xmlns:a16="http://schemas.microsoft.com/office/drawing/2014/main" id="{00000000-0008-0000-0500-00008B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64</xdr:row>
      <xdr:rowOff>0</xdr:rowOff>
    </xdr:from>
    <xdr:to>
      <xdr:col>7</xdr:col>
      <xdr:colOff>38100</xdr:colOff>
      <xdr:row>64</xdr:row>
      <xdr:rowOff>85725</xdr:rowOff>
    </xdr:to>
    <xdr:sp macro="" textlink="">
      <xdr:nvSpPr>
        <xdr:cNvPr id="140" name="Text Box 27">
          <a:extLst>
            <a:ext uri="{FF2B5EF4-FFF2-40B4-BE49-F238E27FC236}">
              <a16:creationId xmlns:a16="http://schemas.microsoft.com/office/drawing/2014/main" id="{00000000-0008-0000-0500-00008C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64</xdr:row>
      <xdr:rowOff>0</xdr:rowOff>
    </xdr:from>
    <xdr:to>
      <xdr:col>7</xdr:col>
      <xdr:colOff>38100</xdr:colOff>
      <xdr:row>64</xdr:row>
      <xdr:rowOff>85725</xdr:rowOff>
    </xdr:to>
    <xdr:sp macro="" textlink="">
      <xdr:nvSpPr>
        <xdr:cNvPr id="141" name="Text Box 28">
          <a:extLst>
            <a:ext uri="{FF2B5EF4-FFF2-40B4-BE49-F238E27FC236}">
              <a16:creationId xmlns:a16="http://schemas.microsoft.com/office/drawing/2014/main" id="{00000000-0008-0000-0500-00008D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64</xdr:row>
      <xdr:rowOff>0</xdr:rowOff>
    </xdr:from>
    <xdr:to>
      <xdr:col>7</xdr:col>
      <xdr:colOff>38100</xdr:colOff>
      <xdr:row>64</xdr:row>
      <xdr:rowOff>85725</xdr:rowOff>
    </xdr:to>
    <xdr:sp macro="" textlink="">
      <xdr:nvSpPr>
        <xdr:cNvPr id="142" name="Text Box 29">
          <a:extLst>
            <a:ext uri="{FF2B5EF4-FFF2-40B4-BE49-F238E27FC236}">
              <a16:creationId xmlns:a16="http://schemas.microsoft.com/office/drawing/2014/main" id="{00000000-0008-0000-0500-00008E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64</xdr:row>
      <xdr:rowOff>0</xdr:rowOff>
    </xdr:from>
    <xdr:to>
      <xdr:col>7</xdr:col>
      <xdr:colOff>38100</xdr:colOff>
      <xdr:row>64</xdr:row>
      <xdr:rowOff>85725</xdr:rowOff>
    </xdr:to>
    <xdr:sp macro="" textlink="">
      <xdr:nvSpPr>
        <xdr:cNvPr id="143" name="Text Box 30">
          <a:extLst>
            <a:ext uri="{FF2B5EF4-FFF2-40B4-BE49-F238E27FC236}">
              <a16:creationId xmlns:a16="http://schemas.microsoft.com/office/drawing/2014/main" id="{00000000-0008-0000-0500-00008F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64</xdr:row>
      <xdr:rowOff>0</xdr:rowOff>
    </xdr:from>
    <xdr:to>
      <xdr:col>7</xdr:col>
      <xdr:colOff>38100</xdr:colOff>
      <xdr:row>64</xdr:row>
      <xdr:rowOff>85725</xdr:rowOff>
    </xdr:to>
    <xdr:sp macro="" textlink="">
      <xdr:nvSpPr>
        <xdr:cNvPr id="144" name="Text Box 37">
          <a:extLst>
            <a:ext uri="{FF2B5EF4-FFF2-40B4-BE49-F238E27FC236}">
              <a16:creationId xmlns:a16="http://schemas.microsoft.com/office/drawing/2014/main" id="{00000000-0008-0000-0500-000090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64</xdr:row>
      <xdr:rowOff>0</xdr:rowOff>
    </xdr:from>
    <xdr:to>
      <xdr:col>7</xdr:col>
      <xdr:colOff>38100</xdr:colOff>
      <xdr:row>64</xdr:row>
      <xdr:rowOff>85725</xdr:rowOff>
    </xdr:to>
    <xdr:sp macro="" textlink="">
      <xdr:nvSpPr>
        <xdr:cNvPr id="145" name="Text Box 38">
          <a:extLst>
            <a:ext uri="{FF2B5EF4-FFF2-40B4-BE49-F238E27FC236}">
              <a16:creationId xmlns:a16="http://schemas.microsoft.com/office/drawing/2014/main" id="{00000000-0008-0000-0500-000091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64</xdr:row>
      <xdr:rowOff>0</xdr:rowOff>
    </xdr:from>
    <xdr:to>
      <xdr:col>7</xdr:col>
      <xdr:colOff>38100</xdr:colOff>
      <xdr:row>64</xdr:row>
      <xdr:rowOff>85725</xdr:rowOff>
    </xdr:to>
    <xdr:sp macro="" textlink="">
      <xdr:nvSpPr>
        <xdr:cNvPr id="146" name="Text Box 39">
          <a:extLst>
            <a:ext uri="{FF2B5EF4-FFF2-40B4-BE49-F238E27FC236}">
              <a16:creationId xmlns:a16="http://schemas.microsoft.com/office/drawing/2014/main" id="{00000000-0008-0000-0500-000092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64</xdr:row>
      <xdr:rowOff>0</xdr:rowOff>
    </xdr:from>
    <xdr:to>
      <xdr:col>7</xdr:col>
      <xdr:colOff>38100</xdr:colOff>
      <xdr:row>64</xdr:row>
      <xdr:rowOff>85725</xdr:rowOff>
    </xdr:to>
    <xdr:sp macro="" textlink="">
      <xdr:nvSpPr>
        <xdr:cNvPr id="147" name="Text Box 40">
          <a:extLst>
            <a:ext uri="{FF2B5EF4-FFF2-40B4-BE49-F238E27FC236}">
              <a16:creationId xmlns:a16="http://schemas.microsoft.com/office/drawing/2014/main" id="{00000000-0008-0000-0500-000093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64</xdr:row>
      <xdr:rowOff>0</xdr:rowOff>
    </xdr:from>
    <xdr:to>
      <xdr:col>7</xdr:col>
      <xdr:colOff>38100</xdr:colOff>
      <xdr:row>64</xdr:row>
      <xdr:rowOff>85725</xdr:rowOff>
    </xdr:to>
    <xdr:sp macro="" textlink="">
      <xdr:nvSpPr>
        <xdr:cNvPr id="148" name="Text Box 41">
          <a:extLst>
            <a:ext uri="{FF2B5EF4-FFF2-40B4-BE49-F238E27FC236}">
              <a16:creationId xmlns:a16="http://schemas.microsoft.com/office/drawing/2014/main" id="{00000000-0008-0000-0500-000094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64</xdr:row>
      <xdr:rowOff>0</xdr:rowOff>
    </xdr:from>
    <xdr:to>
      <xdr:col>7</xdr:col>
      <xdr:colOff>38100</xdr:colOff>
      <xdr:row>64</xdr:row>
      <xdr:rowOff>85725</xdr:rowOff>
    </xdr:to>
    <xdr:sp macro="" textlink="">
      <xdr:nvSpPr>
        <xdr:cNvPr id="149" name="Text Box 42">
          <a:extLst>
            <a:ext uri="{FF2B5EF4-FFF2-40B4-BE49-F238E27FC236}">
              <a16:creationId xmlns:a16="http://schemas.microsoft.com/office/drawing/2014/main" id="{00000000-0008-0000-0500-000095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65</xdr:row>
      <xdr:rowOff>0</xdr:rowOff>
    </xdr:from>
    <xdr:to>
      <xdr:col>7</xdr:col>
      <xdr:colOff>38100</xdr:colOff>
      <xdr:row>65</xdr:row>
      <xdr:rowOff>85725</xdr:rowOff>
    </xdr:to>
    <xdr:sp macro="" textlink="">
      <xdr:nvSpPr>
        <xdr:cNvPr id="150" name="Text Box 21">
          <a:extLst>
            <a:ext uri="{FF2B5EF4-FFF2-40B4-BE49-F238E27FC236}">
              <a16:creationId xmlns:a16="http://schemas.microsoft.com/office/drawing/2014/main" id="{00000000-0008-0000-0500-000096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65</xdr:row>
      <xdr:rowOff>0</xdr:rowOff>
    </xdr:from>
    <xdr:to>
      <xdr:col>7</xdr:col>
      <xdr:colOff>38100</xdr:colOff>
      <xdr:row>65</xdr:row>
      <xdr:rowOff>85725</xdr:rowOff>
    </xdr:to>
    <xdr:sp macro="" textlink="">
      <xdr:nvSpPr>
        <xdr:cNvPr id="151" name="Text Box 22">
          <a:extLst>
            <a:ext uri="{FF2B5EF4-FFF2-40B4-BE49-F238E27FC236}">
              <a16:creationId xmlns:a16="http://schemas.microsoft.com/office/drawing/2014/main" id="{00000000-0008-0000-0500-000097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65</xdr:row>
      <xdr:rowOff>0</xdr:rowOff>
    </xdr:from>
    <xdr:to>
      <xdr:col>7</xdr:col>
      <xdr:colOff>38100</xdr:colOff>
      <xdr:row>65</xdr:row>
      <xdr:rowOff>85725</xdr:rowOff>
    </xdr:to>
    <xdr:sp macro="" textlink="">
      <xdr:nvSpPr>
        <xdr:cNvPr id="152" name="Text Box 23">
          <a:extLst>
            <a:ext uri="{FF2B5EF4-FFF2-40B4-BE49-F238E27FC236}">
              <a16:creationId xmlns:a16="http://schemas.microsoft.com/office/drawing/2014/main" id="{00000000-0008-0000-0500-000098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65</xdr:row>
      <xdr:rowOff>0</xdr:rowOff>
    </xdr:from>
    <xdr:to>
      <xdr:col>7</xdr:col>
      <xdr:colOff>38100</xdr:colOff>
      <xdr:row>65</xdr:row>
      <xdr:rowOff>85725</xdr:rowOff>
    </xdr:to>
    <xdr:sp macro="" textlink="">
      <xdr:nvSpPr>
        <xdr:cNvPr id="153" name="Text Box 24">
          <a:extLst>
            <a:ext uri="{FF2B5EF4-FFF2-40B4-BE49-F238E27FC236}">
              <a16:creationId xmlns:a16="http://schemas.microsoft.com/office/drawing/2014/main" id="{00000000-0008-0000-0500-000099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65</xdr:row>
      <xdr:rowOff>0</xdr:rowOff>
    </xdr:from>
    <xdr:to>
      <xdr:col>7</xdr:col>
      <xdr:colOff>38100</xdr:colOff>
      <xdr:row>65</xdr:row>
      <xdr:rowOff>85725</xdr:rowOff>
    </xdr:to>
    <xdr:sp macro="" textlink="">
      <xdr:nvSpPr>
        <xdr:cNvPr id="154" name="Text Box 25">
          <a:extLst>
            <a:ext uri="{FF2B5EF4-FFF2-40B4-BE49-F238E27FC236}">
              <a16:creationId xmlns:a16="http://schemas.microsoft.com/office/drawing/2014/main" id="{00000000-0008-0000-0500-00009A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65</xdr:row>
      <xdr:rowOff>0</xdr:rowOff>
    </xdr:from>
    <xdr:to>
      <xdr:col>7</xdr:col>
      <xdr:colOff>38100</xdr:colOff>
      <xdr:row>65</xdr:row>
      <xdr:rowOff>85725</xdr:rowOff>
    </xdr:to>
    <xdr:sp macro="" textlink="">
      <xdr:nvSpPr>
        <xdr:cNvPr id="155" name="Text Box 26">
          <a:extLst>
            <a:ext uri="{FF2B5EF4-FFF2-40B4-BE49-F238E27FC236}">
              <a16:creationId xmlns:a16="http://schemas.microsoft.com/office/drawing/2014/main" id="{00000000-0008-0000-0500-00009B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65</xdr:row>
      <xdr:rowOff>0</xdr:rowOff>
    </xdr:from>
    <xdr:to>
      <xdr:col>7</xdr:col>
      <xdr:colOff>38100</xdr:colOff>
      <xdr:row>65</xdr:row>
      <xdr:rowOff>85725</xdr:rowOff>
    </xdr:to>
    <xdr:sp macro="" textlink="">
      <xdr:nvSpPr>
        <xdr:cNvPr id="156" name="Text Box 27">
          <a:extLst>
            <a:ext uri="{FF2B5EF4-FFF2-40B4-BE49-F238E27FC236}">
              <a16:creationId xmlns:a16="http://schemas.microsoft.com/office/drawing/2014/main" id="{00000000-0008-0000-0500-00009C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65</xdr:row>
      <xdr:rowOff>0</xdr:rowOff>
    </xdr:from>
    <xdr:to>
      <xdr:col>7</xdr:col>
      <xdr:colOff>38100</xdr:colOff>
      <xdr:row>65</xdr:row>
      <xdr:rowOff>85725</xdr:rowOff>
    </xdr:to>
    <xdr:sp macro="" textlink="">
      <xdr:nvSpPr>
        <xdr:cNvPr id="157" name="Text Box 28">
          <a:extLst>
            <a:ext uri="{FF2B5EF4-FFF2-40B4-BE49-F238E27FC236}">
              <a16:creationId xmlns:a16="http://schemas.microsoft.com/office/drawing/2014/main" id="{00000000-0008-0000-0500-00009D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65</xdr:row>
      <xdr:rowOff>0</xdr:rowOff>
    </xdr:from>
    <xdr:to>
      <xdr:col>7</xdr:col>
      <xdr:colOff>38100</xdr:colOff>
      <xdr:row>65</xdr:row>
      <xdr:rowOff>85725</xdr:rowOff>
    </xdr:to>
    <xdr:sp macro="" textlink="">
      <xdr:nvSpPr>
        <xdr:cNvPr id="158" name="Text Box 29">
          <a:extLst>
            <a:ext uri="{FF2B5EF4-FFF2-40B4-BE49-F238E27FC236}">
              <a16:creationId xmlns:a16="http://schemas.microsoft.com/office/drawing/2014/main" id="{00000000-0008-0000-0500-00009E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65</xdr:row>
      <xdr:rowOff>0</xdr:rowOff>
    </xdr:from>
    <xdr:to>
      <xdr:col>7</xdr:col>
      <xdr:colOff>38100</xdr:colOff>
      <xdr:row>65</xdr:row>
      <xdr:rowOff>85725</xdr:rowOff>
    </xdr:to>
    <xdr:sp macro="" textlink="">
      <xdr:nvSpPr>
        <xdr:cNvPr id="159" name="Text Box 30">
          <a:extLst>
            <a:ext uri="{FF2B5EF4-FFF2-40B4-BE49-F238E27FC236}">
              <a16:creationId xmlns:a16="http://schemas.microsoft.com/office/drawing/2014/main" id="{00000000-0008-0000-0500-00009F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65</xdr:row>
      <xdr:rowOff>0</xdr:rowOff>
    </xdr:from>
    <xdr:to>
      <xdr:col>7</xdr:col>
      <xdr:colOff>38100</xdr:colOff>
      <xdr:row>65</xdr:row>
      <xdr:rowOff>85725</xdr:rowOff>
    </xdr:to>
    <xdr:sp macro="" textlink="">
      <xdr:nvSpPr>
        <xdr:cNvPr id="160" name="Text Box 37">
          <a:extLst>
            <a:ext uri="{FF2B5EF4-FFF2-40B4-BE49-F238E27FC236}">
              <a16:creationId xmlns:a16="http://schemas.microsoft.com/office/drawing/2014/main" id="{00000000-0008-0000-0500-0000A0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65</xdr:row>
      <xdr:rowOff>0</xdr:rowOff>
    </xdr:from>
    <xdr:to>
      <xdr:col>7</xdr:col>
      <xdr:colOff>38100</xdr:colOff>
      <xdr:row>65</xdr:row>
      <xdr:rowOff>85725</xdr:rowOff>
    </xdr:to>
    <xdr:sp macro="" textlink="">
      <xdr:nvSpPr>
        <xdr:cNvPr id="161" name="Text Box 38">
          <a:extLst>
            <a:ext uri="{FF2B5EF4-FFF2-40B4-BE49-F238E27FC236}">
              <a16:creationId xmlns:a16="http://schemas.microsoft.com/office/drawing/2014/main" id="{00000000-0008-0000-0500-0000A1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65</xdr:row>
      <xdr:rowOff>0</xdr:rowOff>
    </xdr:from>
    <xdr:to>
      <xdr:col>7</xdr:col>
      <xdr:colOff>38100</xdr:colOff>
      <xdr:row>65</xdr:row>
      <xdr:rowOff>85725</xdr:rowOff>
    </xdr:to>
    <xdr:sp macro="" textlink="">
      <xdr:nvSpPr>
        <xdr:cNvPr id="162" name="Text Box 39">
          <a:extLst>
            <a:ext uri="{FF2B5EF4-FFF2-40B4-BE49-F238E27FC236}">
              <a16:creationId xmlns:a16="http://schemas.microsoft.com/office/drawing/2014/main" id="{00000000-0008-0000-0500-0000A2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65</xdr:row>
      <xdr:rowOff>0</xdr:rowOff>
    </xdr:from>
    <xdr:to>
      <xdr:col>7</xdr:col>
      <xdr:colOff>38100</xdr:colOff>
      <xdr:row>65</xdr:row>
      <xdr:rowOff>85725</xdr:rowOff>
    </xdr:to>
    <xdr:sp macro="" textlink="">
      <xdr:nvSpPr>
        <xdr:cNvPr id="163" name="Text Box 40">
          <a:extLst>
            <a:ext uri="{FF2B5EF4-FFF2-40B4-BE49-F238E27FC236}">
              <a16:creationId xmlns:a16="http://schemas.microsoft.com/office/drawing/2014/main" id="{00000000-0008-0000-0500-0000A3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65</xdr:row>
      <xdr:rowOff>0</xdr:rowOff>
    </xdr:from>
    <xdr:to>
      <xdr:col>7</xdr:col>
      <xdr:colOff>38100</xdr:colOff>
      <xdr:row>65</xdr:row>
      <xdr:rowOff>85725</xdr:rowOff>
    </xdr:to>
    <xdr:sp macro="" textlink="">
      <xdr:nvSpPr>
        <xdr:cNvPr id="164" name="Text Box 41">
          <a:extLst>
            <a:ext uri="{FF2B5EF4-FFF2-40B4-BE49-F238E27FC236}">
              <a16:creationId xmlns:a16="http://schemas.microsoft.com/office/drawing/2014/main" id="{00000000-0008-0000-0500-0000A4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65</xdr:row>
      <xdr:rowOff>0</xdr:rowOff>
    </xdr:from>
    <xdr:to>
      <xdr:col>7</xdr:col>
      <xdr:colOff>38100</xdr:colOff>
      <xdr:row>65</xdr:row>
      <xdr:rowOff>85725</xdr:rowOff>
    </xdr:to>
    <xdr:sp macro="" textlink="">
      <xdr:nvSpPr>
        <xdr:cNvPr id="165" name="Text Box 42">
          <a:extLst>
            <a:ext uri="{FF2B5EF4-FFF2-40B4-BE49-F238E27FC236}">
              <a16:creationId xmlns:a16="http://schemas.microsoft.com/office/drawing/2014/main" id="{00000000-0008-0000-0500-0000A5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66</xdr:row>
      <xdr:rowOff>0</xdr:rowOff>
    </xdr:from>
    <xdr:to>
      <xdr:col>7</xdr:col>
      <xdr:colOff>38100</xdr:colOff>
      <xdr:row>66</xdr:row>
      <xdr:rowOff>85725</xdr:rowOff>
    </xdr:to>
    <xdr:sp macro="" textlink="">
      <xdr:nvSpPr>
        <xdr:cNvPr id="166" name="Text Box 21">
          <a:extLst>
            <a:ext uri="{FF2B5EF4-FFF2-40B4-BE49-F238E27FC236}">
              <a16:creationId xmlns:a16="http://schemas.microsoft.com/office/drawing/2014/main" id="{00000000-0008-0000-0500-0000A6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66</xdr:row>
      <xdr:rowOff>0</xdr:rowOff>
    </xdr:from>
    <xdr:to>
      <xdr:col>7</xdr:col>
      <xdr:colOff>38100</xdr:colOff>
      <xdr:row>66</xdr:row>
      <xdr:rowOff>85725</xdr:rowOff>
    </xdr:to>
    <xdr:sp macro="" textlink="">
      <xdr:nvSpPr>
        <xdr:cNvPr id="167" name="Text Box 22">
          <a:extLst>
            <a:ext uri="{FF2B5EF4-FFF2-40B4-BE49-F238E27FC236}">
              <a16:creationId xmlns:a16="http://schemas.microsoft.com/office/drawing/2014/main" id="{00000000-0008-0000-0500-0000A7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66</xdr:row>
      <xdr:rowOff>0</xdr:rowOff>
    </xdr:from>
    <xdr:to>
      <xdr:col>7</xdr:col>
      <xdr:colOff>38100</xdr:colOff>
      <xdr:row>66</xdr:row>
      <xdr:rowOff>85725</xdr:rowOff>
    </xdr:to>
    <xdr:sp macro="" textlink="">
      <xdr:nvSpPr>
        <xdr:cNvPr id="168" name="Text Box 23">
          <a:extLst>
            <a:ext uri="{FF2B5EF4-FFF2-40B4-BE49-F238E27FC236}">
              <a16:creationId xmlns:a16="http://schemas.microsoft.com/office/drawing/2014/main" id="{00000000-0008-0000-0500-0000A8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66</xdr:row>
      <xdr:rowOff>0</xdr:rowOff>
    </xdr:from>
    <xdr:to>
      <xdr:col>7</xdr:col>
      <xdr:colOff>38100</xdr:colOff>
      <xdr:row>66</xdr:row>
      <xdr:rowOff>85725</xdr:rowOff>
    </xdr:to>
    <xdr:sp macro="" textlink="">
      <xdr:nvSpPr>
        <xdr:cNvPr id="169" name="Text Box 24">
          <a:extLst>
            <a:ext uri="{FF2B5EF4-FFF2-40B4-BE49-F238E27FC236}">
              <a16:creationId xmlns:a16="http://schemas.microsoft.com/office/drawing/2014/main" id="{00000000-0008-0000-0500-0000A9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66</xdr:row>
      <xdr:rowOff>0</xdr:rowOff>
    </xdr:from>
    <xdr:to>
      <xdr:col>7</xdr:col>
      <xdr:colOff>38100</xdr:colOff>
      <xdr:row>66</xdr:row>
      <xdr:rowOff>85725</xdr:rowOff>
    </xdr:to>
    <xdr:sp macro="" textlink="">
      <xdr:nvSpPr>
        <xdr:cNvPr id="170" name="Text Box 25">
          <a:extLst>
            <a:ext uri="{FF2B5EF4-FFF2-40B4-BE49-F238E27FC236}">
              <a16:creationId xmlns:a16="http://schemas.microsoft.com/office/drawing/2014/main" id="{00000000-0008-0000-0500-0000AA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66</xdr:row>
      <xdr:rowOff>0</xdr:rowOff>
    </xdr:from>
    <xdr:to>
      <xdr:col>7</xdr:col>
      <xdr:colOff>38100</xdr:colOff>
      <xdr:row>66</xdr:row>
      <xdr:rowOff>85725</xdr:rowOff>
    </xdr:to>
    <xdr:sp macro="" textlink="">
      <xdr:nvSpPr>
        <xdr:cNvPr id="171" name="Text Box 26">
          <a:extLst>
            <a:ext uri="{FF2B5EF4-FFF2-40B4-BE49-F238E27FC236}">
              <a16:creationId xmlns:a16="http://schemas.microsoft.com/office/drawing/2014/main" id="{00000000-0008-0000-0500-0000AB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66</xdr:row>
      <xdr:rowOff>0</xdr:rowOff>
    </xdr:from>
    <xdr:to>
      <xdr:col>7</xdr:col>
      <xdr:colOff>38100</xdr:colOff>
      <xdr:row>66</xdr:row>
      <xdr:rowOff>85725</xdr:rowOff>
    </xdr:to>
    <xdr:sp macro="" textlink="">
      <xdr:nvSpPr>
        <xdr:cNvPr id="172" name="Text Box 27">
          <a:extLst>
            <a:ext uri="{FF2B5EF4-FFF2-40B4-BE49-F238E27FC236}">
              <a16:creationId xmlns:a16="http://schemas.microsoft.com/office/drawing/2014/main" id="{00000000-0008-0000-0500-0000AC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66</xdr:row>
      <xdr:rowOff>0</xdr:rowOff>
    </xdr:from>
    <xdr:to>
      <xdr:col>7</xdr:col>
      <xdr:colOff>38100</xdr:colOff>
      <xdr:row>66</xdr:row>
      <xdr:rowOff>85725</xdr:rowOff>
    </xdr:to>
    <xdr:sp macro="" textlink="">
      <xdr:nvSpPr>
        <xdr:cNvPr id="173" name="Text Box 28">
          <a:extLst>
            <a:ext uri="{FF2B5EF4-FFF2-40B4-BE49-F238E27FC236}">
              <a16:creationId xmlns:a16="http://schemas.microsoft.com/office/drawing/2014/main" id="{00000000-0008-0000-0500-0000AD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66</xdr:row>
      <xdr:rowOff>0</xdr:rowOff>
    </xdr:from>
    <xdr:to>
      <xdr:col>7</xdr:col>
      <xdr:colOff>38100</xdr:colOff>
      <xdr:row>66</xdr:row>
      <xdr:rowOff>85725</xdr:rowOff>
    </xdr:to>
    <xdr:sp macro="" textlink="">
      <xdr:nvSpPr>
        <xdr:cNvPr id="174" name="Text Box 29">
          <a:extLst>
            <a:ext uri="{FF2B5EF4-FFF2-40B4-BE49-F238E27FC236}">
              <a16:creationId xmlns:a16="http://schemas.microsoft.com/office/drawing/2014/main" id="{00000000-0008-0000-0500-0000AE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66</xdr:row>
      <xdr:rowOff>0</xdr:rowOff>
    </xdr:from>
    <xdr:to>
      <xdr:col>7</xdr:col>
      <xdr:colOff>38100</xdr:colOff>
      <xdr:row>66</xdr:row>
      <xdr:rowOff>85725</xdr:rowOff>
    </xdr:to>
    <xdr:sp macro="" textlink="">
      <xdr:nvSpPr>
        <xdr:cNvPr id="175" name="Text Box 30">
          <a:extLst>
            <a:ext uri="{FF2B5EF4-FFF2-40B4-BE49-F238E27FC236}">
              <a16:creationId xmlns:a16="http://schemas.microsoft.com/office/drawing/2014/main" id="{00000000-0008-0000-0500-0000AF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66</xdr:row>
      <xdr:rowOff>0</xdr:rowOff>
    </xdr:from>
    <xdr:to>
      <xdr:col>7</xdr:col>
      <xdr:colOff>38100</xdr:colOff>
      <xdr:row>66</xdr:row>
      <xdr:rowOff>85725</xdr:rowOff>
    </xdr:to>
    <xdr:sp macro="" textlink="">
      <xdr:nvSpPr>
        <xdr:cNvPr id="176" name="Text Box 37">
          <a:extLst>
            <a:ext uri="{FF2B5EF4-FFF2-40B4-BE49-F238E27FC236}">
              <a16:creationId xmlns:a16="http://schemas.microsoft.com/office/drawing/2014/main" id="{00000000-0008-0000-0500-0000B0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66</xdr:row>
      <xdr:rowOff>0</xdr:rowOff>
    </xdr:from>
    <xdr:to>
      <xdr:col>7</xdr:col>
      <xdr:colOff>38100</xdr:colOff>
      <xdr:row>66</xdr:row>
      <xdr:rowOff>85725</xdr:rowOff>
    </xdr:to>
    <xdr:sp macro="" textlink="">
      <xdr:nvSpPr>
        <xdr:cNvPr id="177" name="Text Box 38">
          <a:extLst>
            <a:ext uri="{FF2B5EF4-FFF2-40B4-BE49-F238E27FC236}">
              <a16:creationId xmlns:a16="http://schemas.microsoft.com/office/drawing/2014/main" id="{00000000-0008-0000-0500-0000B1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66</xdr:row>
      <xdr:rowOff>0</xdr:rowOff>
    </xdr:from>
    <xdr:to>
      <xdr:col>7</xdr:col>
      <xdr:colOff>38100</xdr:colOff>
      <xdr:row>66</xdr:row>
      <xdr:rowOff>85725</xdr:rowOff>
    </xdr:to>
    <xdr:sp macro="" textlink="">
      <xdr:nvSpPr>
        <xdr:cNvPr id="178" name="Text Box 39">
          <a:extLst>
            <a:ext uri="{FF2B5EF4-FFF2-40B4-BE49-F238E27FC236}">
              <a16:creationId xmlns:a16="http://schemas.microsoft.com/office/drawing/2014/main" id="{00000000-0008-0000-0500-0000B2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66</xdr:row>
      <xdr:rowOff>0</xdr:rowOff>
    </xdr:from>
    <xdr:to>
      <xdr:col>7</xdr:col>
      <xdr:colOff>38100</xdr:colOff>
      <xdr:row>66</xdr:row>
      <xdr:rowOff>85725</xdr:rowOff>
    </xdr:to>
    <xdr:sp macro="" textlink="">
      <xdr:nvSpPr>
        <xdr:cNvPr id="179" name="Text Box 40">
          <a:extLst>
            <a:ext uri="{FF2B5EF4-FFF2-40B4-BE49-F238E27FC236}">
              <a16:creationId xmlns:a16="http://schemas.microsoft.com/office/drawing/2014/main" id="{00000000-0008-0000-0500-0000B3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66</xdr:row>
      <xdr:rowOff>0</xdr:rowOff>
    </xdr:from>
    <xdr:to>
      <xdr:col>7</xdr:col>
      <xdr:colOff>38100</xdr:colOff>
      <xdr:row>66</xdr:row>
      <xdr:rowOff>85725</xdr:rowOff>
    </xdr:to>
    <xdr:sp macro="" textlink="">
      <xdr:nvSpPr>
        <xdr:cNvPr id="180" name="Text Box 41">
          <a:extLst>
            <a:ext uri="{FF2B5EF4-FFF2-40B4-BE49-F238E27FC236}">
              <a16:creationId xmlns:a16="http://schemas.microsoft.com/office/drawing/2014/main" id="{00000000-0008-0000-0500-0000B4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7</xdr:col>
      <xdr:colOff>0</xdr:colOff>
      <xdr:row>66</xdr:row>
      <xdr:rowOff>0</xdr:rowOff>
    </xdr:from>
    <xdr:to>
      <xdr:col>7</xdr:col>
      <xdr:colOff>38100</xdr:colOff>
      <xdr:row>66</xdr:row>
      <xdr:rowOff>85725</xdr:rowOff>
    </xdr:to>
    <xdr:sp macro="" textlink="">
      <xdr:nvSpPr>
        <xdr:cNvPr id="181" name="Text Box 42">
          <a:extLst>
            <a:ext uri="{FF2B5EF4-FFF2-40B4-BE49-F238E27FC236}">
              <a16:creationId xmlns:a16="http://schemas.microsoft.com/office/drawing/2014/main" id="{00000000-0008-0000-0500-0000B5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lbayoumi.DS\Desktop\Annuaire%202009\Commerce\Comm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Vu"/>
      <sheetName val="1"/>
      <sheetName val="2"/>
      <sheetName val="3-4"/>
      <sheetName val="5"/>
      <sheetName val="6"/>
      <sheetName val="7"/>
      <sheetName val="8"/>
      <sheetName val="9-10"/>
      <sheetName val="11"/>
      <sheetName val="12"/>
      <sheetName val="13"/>
      <sheetName val="14"/>
      <sheetName val="15"/>
      <sheetName val="16-17"/>
      <sheetName val="18-19"/>
      <sheetName val="20-21"/>
      <sheetName val="22"/>
      <sheetName val="23"/>
      <sheetName val="24"/>
      <sheetName val="Graph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rgb="FFFFFF00"/>
  </sheetPr>
  <dimension ref="A23:N30"/>
  <sheetViews>
    <sheetView showGridLines="0" view="pageLayout" topLeftCell="A16" workbookViewId="0">
      <selection activeCell="E66" sqref="E66:E67"/>
    </sheetView>
  </sheetViews>
  <sheetFormatPr defaultColWidth="9" defaultRowHeight="13"/>
  <cols>
    <col min="1" max="1" width="9" style="239"/>
    <col min="2" max="4" width="4.75" style="239" customWidth="1"/>
    <col min="5" max="11" width="9.58203125" style="239" customWidth="1"/>
    <col min="12" max="13" width="9" style="239"/>
    <col min="14" max="14" width="7.83203125" style="239" customWidth="1"/>
    <col min="15" max="16384" width="9" style="239"/>
  </cols>
  <sheetData>
    <row r="23" spans="1:14" ht="38">
      <c r="A23" s="753" t="s">
        <v>73</v>
      </c>
      <c r="B23" s="753"/>
      <c r="C23" s="753"/>
      <c r="D23" s="753"/>
      <c r="E23" s="753"/>
      <c r="F23" s="753"/>
      <c r="G23" s="753"/>
      <c r="H23" s="753"/>
      <c r="I23" s="753"/>
      <c r="J23" s="753"/>
      <c r="K23" s="753"/>
      <c r="L23" s="753"/>
      <c r="M23" s="753"/>
      <c r="N23" s="753"/>
    </row>
    <row r="25" spans="1:14" ht="50">
      <c r="A25" s="754" t="s">
        <v>22</v>
      </c>
      <c r="B25" s="754"/>
      <c r="C25" s="754"/>
      <c r="D25" s="754"/>
      <c r="E25" s="754"/>
      <c r="F25" s="754"/>
      <c r="G25" s="754"/>
      <c r="H25" s="754"/>
      <c r="I25" s="754"/>
      <c r="J25" s="754"/>
      <c r="K25" s="754"/>
      <c r="L25" s="754"/>
      <c r="M25" s="754"/>
      <c r="N25" s="754"/>
    </row>
    <row r="28" spans="1:14" ht="25">
      <c r="A28" s="755" t="s">
        <v>72</v>
      </c>
      <c r="B28" s="755"/>
      <c r="C28" s="755"/>
      <c r="D28" s="755"/>
      <c r="E28" s="755"/>
      <c r="F28" s="755"/>
      <c r="G28" s="755"/>
      <c r="H28" s="755"/>
      <c r="I28" s="755"/>
      <c r="J28" s="755"/>
      <c r="K28" s="755"/>
      <c r="L28" s="755"/>
      <c r="M28" s="755"/>
      <c r="N28" s="755"/>
    </row>
    <row r="30" spans="1:14" ht="38">
      <c r="A30" s="753" t="s">
        <v>123</v>
      </c>
      <c r="B30" s="753"/>
      <c r="C30" s="753"/>
      <c r="D30" s="753"/>
      <c r="E30" s="753"/>
      <c r="F30" s="753"/>
      <c r="G30" s="753"/>
      <c r="H30" s="753"/>
      <c r="I30" s="753"/>
      <c r="J30" s="753"/>
      <c r="K30" s="753"/>
      <c r="L30" s="753"/>
      <c r="M30" s="753"/>
      <c r="N30" s="753"/>
    </row>
  </sheetData>
  <mergeCells count="4">
    <mergeCell ref="A23:N23"/>
    <mergeCell ref="A25:N25"/>
    <mergeCell ref="A28:N28"/>
    <mergeCell ref="A30:N30"/>
  </mergeCells>
  <phoneticPr fontId="0" type="noConversion"/>
  <pageMargins left="0.59055118110236227" right="0.59055118110236227" top="0.98425196850393704" bottom="0.78740157480314965" header="0.51181102362204722" footer="0.51181102362204722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EF60"/>
  <sheetViews>
    <sheetView showGridLines="0" view="pageLayout" topLeftCell="A33" workbookViewId="0">
      <selection activeCell="E66" sqref="E66:E67"/>
    </sheetView>
  </sheetViews>
  <sheetFormatPr defaultColWidth="11" defaultRowHeight="13"/>
  <cols>
    <col min="1" max="1" width="39" style="239" customWidth="1"/>
    <col min="2" max="2" width="10.25" style="239" customWidth="1"/>
    <col min="3" max="3" width="9.08203125" style="239" customWidth="1"/>
    <col min="4" max="4" width="9.58203125" style="239" customWidth="1"/>
    <col min="5" max="6" width="10.25" style="239" customWidth="1"/>
    <col min="7" max="7" width="32.83203125" style="239" customWidth="1"/>
    <col min="8" max="16384" width="11" style="239"/>
  </cols>
  <sheetData>
    <row r="1" spans="1:7" s="331" customFormat="1" ht="24.75" customHeight="1">
      <c r="A1" s="7" t="s">
        <v>349</v>
      </c>
      <c r="B1" s="176"/>
      <c r="C1" s="176"/>
      <c r="D1" s="176"/>
      <c r="E1" s="176"/>
      <c r="F1" s="176"/>
      <c r="G1" s="177" t="s">
        <v>46</v>
      </c>
    </row>
    <row r="2" spans="1:7" s="105" customFormat="1" ht="19" customHeight="1">
      <c r="A2" s="138"/>
      <c r="B2" s="138"/>
      <c r="C2" s="138" t="s">
        <v>39</v>
      </c>
      <c r="D2" s="137" t="s">
        <v>39</v>
      </c>
      <c r="E2" s="137"/>
      <c r="F2" s="138"/>
      <c r="G2" s="178"/>
    </row>
    <row r="3" spans="1:7" s="185" customFormat="1" ht="20.25" customHeight="1">
      <c r="A3" s="179" t="s">
        <v>284</v>
      </c>
      <c r="B3" s="138"/>
      <c r="C3" s="239"/>
      <c r="D3" s="762" t="s">
        <v>364</v>
      </c>
      <c r="E3" s="762"/>
      <c r="F3" s="762"/>
      <c r="G3" s="762"/>
    </row>
    <row r="4" spans="1:7" s="105" customFormat="1" ht="19" customHeight="1">
      <c r="A4" s="142" t="s">
        <v>637</v>
      </c>
      <c r="B4" s="138"/>
      <c r="C4" s="144"/>
      <c r="D4" s="107"/>
      <c r="E4" s="472"/>
      <c r="F4" s="472"/>
      <c r="G4" s="710" t="s">
        <v>638</v>
      </c>
    </row>
    <row r="5" spans="1:7" s="105" customFormat="1" ht="13.5" customHeight="1">
      <c r="A5" s="142"/>
      <c r="B5" s="138"/>
      <c r="C5" s="138"/>
      <c r="D5" s="138"/>
      <c r="E5" s="138"/>
      <c r="F5" s="138"/>
      <c r="G5" s="180"/>
    </row>
    <row r="6" spans="1:7" s="105" customFormat="1" ht="18.75" customHeight="1">
      <c r="A6" s="16" t="s">
        <v>50</v>
      </c>
      <c r="B6" s="385" t="s">
        <v>738</v>
      </c>
      <c r="C6" s="386" t="s">
        <v>739</v>
      </c>
      <c r="D6" s="386">
        <v>2020</v>
      </c>
      <c r="E6" s="386">
        <v>2019</v>
      </c>
      <c r="F6" s="386">
        <v>2018</v>
      </c>
      <c r="G6" s="181" t="s">
        <v>7</v>
      </c>
    </row>
    <row r="7" spans="1:7" s="105" customFormat="1" ht="16.5" customHeight="1">
      <c r="A7" s="146" t="s">
        <v>89</v>
      </c>
      <c r="F7" s="137"/>
      <c r="G7" s="181" t="s">
        <v>8</v>
      </c>
    </row>
    <row r="8" spans="1:7" s="105" customFormat="1" ht="5.25" customHeight="1">
      <c r="A8" s="146"/>
      <c r="F8" s="137"/>
      <c r="G8" s="181"/>
    </row>
    <row r="9" spans="1:7" s="105" customFormat="1" ht="30.75" customHeight="1">
      <c r="A9" s="679" t="s">
        <v>635</v>
      </c>
      <c r="B9" s="646">
        <v>1059033.6283752138</v>
      </c>
      <c r="C9" s="646">
        <v>984899.12295345764</v>
      </c>
      <c r="D9" s="646">
        <v>960054.93024797738</v>
      </c>
      <c r="E9" s="646">
        <v>917152.46245701367</v>
      </c>
      <c r="F9" s="646">
        <v>870615.83732919395</v>
      </c>
      <c r="G9" s="665" t="s">
        <v>636</v>
      </c>
    </row>
    <row r="10" spans="1:7" s="105" customFormat="1" ht="21" customHeight="1">
      <c r="A10" s="640" t="s">
        <v>249</v>
      </c>
      <c r="B10" s="415">
        <v>264033.59668831201</v>
      </c>
      <c r="C10" s="415">
        <v>225741.08694497703</v>
      </c>
      <c r="D10" s="415">
        <v>206088.47248915094</v>
      </c>
      <c r="E10" s="415">
        <v>189744.65218062687</v>
      </c>
      <c r="F10" s="415">
        <v>177725.05906188485</v>
      </c>
      <c r="G10" s="326" t="s">
        <v>444</v>
      </c>
    </row>
    <row r="11" spans="1:7" s="105" customFormat="1" ht="24.75" customHeight="1">
      <c r="A11" s="641" t="s">
        <v>250</v>
      </c>
      <c r="B11" s="415">
        <v>179705.79786503481</v>
      </c>
      <c r="C11" s="415">
        <v>169070.5561333232</v>
      </c>
      <c r="D11" s="415">
        <v>179811.00534445044</v>
      </c>
      <c r="E11" s="415">
        <v>183612.96687689188</v>
      </c>
      <c r="F11" s="415">
        <v>173613.89347140983</v>
      </c>
      <c r="G11" s="622" t="s">
        <v>630</v>
      </c>
    </row>
    <row r="12" spans="1:7" s="105" customFormat="1" ht="24.75" customHeight="1">
      <c r="A12" s="641" t="s">
        <v>61</v>
      </c>
      <c r="B12" s="415">
        <v>300029.4439234921</v>
      </c>
      <c r="C12" s="415">
        <v>292731.12664349511</v>
      </c>
      <c r="D12" s="415">
        <v>285326.9344011994</v>
      </c>
      <c r="E12" s="415">
        <v>277095.48143125908</v>
      </c>
      <c r="F12" s="415">
        <v>267714.15860731044</v>
      </c>
      <c r="G12" s="622" t="s">
        <v>631</v>
      </c>
    </row>
    <row r="13" spans="1:7" s="105" customFormat="1" ht="24.75" customHeight="1">
      <c r="A13" s="642" t="s">
        <v>253</v>
      </c>
      <c r="B13" s="715">
        <v>239383.35242581641</v>
      </c>
      <c r="C13" s="715">
        <v>232826.78513223786</v>
      </c>
      <c r="D13" s="715">
        <v>222381.50059144228</v>
      </c>
      <c r="E13" s="715">
        <v>214966.37634661118</v>
      </c>
      <c r="F13" s="715">
        <v>207085.09538526009</v>
      </c>
      <c r="G13" s="645" t="s">
        <v>260</v>
      </c>
    </row>
    <row r="14" spans="1:7" s="105" customFormat="1" ht="24.75" customHeight="1">
      <c r="A14" s="642" t="s">
        <v>254</v>
      </c>
      <c r="B14" s="715">
        <v>54948.950636665468</v>
      </c>
      <c r="C14" s="715">
        <v>55958.972129953261</v>
      </c>
      <c r="D14" s="715">
        <v>60045.615900117045</v>
      </c>
      <c r="E14" s="715">
        <v>59804.459104216752</v>
      </c>
      <c r="F14" s="715">
        <v>58405.603371402649</v>
      </c>
      <c r="G14" s="645" t="s">
        <v>261</v>
      </c>
    </row>
    <row r="15" spans="1:7" s="105" customFormat="1" ht="24.75" customHeight="1">
      <c r="A15" s="640" t="s">
        <v>62</v>
      </c>
      <c r="B15" s="415">
        <v>57473.797654651222</v>
      </c>
      <c r="C15" s="415">
        <v>55622.267718528747</v>
      </c>
      <c r="D15" s="415">
        <v>54248.349030938261</v>
      </c>
      <c r="E15" s="415">
        <v>56587.83442468787</v>
      </c>
      <c r="F15" s="415">
        <v>54076.573536115189</v>
      </c>
      <c r="G15" s="622" t="s">
        <v>632</v>
      </c>
    </row>
    <row r="16" spans="1:7" s="138" customFormat="1" ht="24.75" customHeight="1">
      <c r="A16" s="640" t="s">
        <v>251</v>
      </c>
      <c r="B16" s="415">
        <v>168956.7592437237</v>
      </c>
      <c r="C16" s="415">
        <v>156903.89951313354</v>
      </c>
      <c r="D16" s="415">
        <v>154360.76398223828</v>
      </c>
      <c r="E16" s="415">
        <v>140179.46854354793</v>
      </c>
      <c r="F16" s="415">
        <v>132259.04665247363</v>
      </c>
      <c r="G16" s="622" t="s">
        <v>633</v>
      </c>
    </row>
    <row r="17" spans="1:7" s="138" customFormat="1" ht="24.75" customHeight="1">
      <c r="A17" s="643" t="s">
        <v>256</v>
      </c>
      <c r="B17" s="715">
        <v>147228.45301477931</v>
      </c>
      <c r="C17" s="715">
        <v>142401.25457822011</v>
      </c>
      <c r="D17" s="715">
        <v>138590.38280929677</v>
      </c>
      <c r="E17" s="715">
        <v>124324.63494466594</v>
      </c>
      <c r="F17" s="715">
        <v>117264.32069303966</v>
      </c>
      <c r="G17" s="644" t="s">
        <v>258</v>
      </c>
    </row>
    <row r="18" spans="1:7" s="105" customFormat="1" ht="24.75" customHeight="1">
      <c r="A18" s="643" t="s">
        <v>255</v>
      </c>
      <c r="B18" s="715">
        <v>21682.336228944419</v>
      </c>
      <c r="C18" s="715">
        <v>14467.383934913427</v>
      </c>
      <c r="D18" s="715">
        <v>15753.960172941506</v>
      </c>
      <c r="E18" s="715">
        <v>15849.428598881959</v>
      </c>
      <c r="F18" s="715">
        <v>14976.324959433943</v>
      </c>
      <c r="G18" s="619" t="s">
        <v>259</v>
      </c>
    </row>
    <row r="19" spans="1:7" s="105" customFormat="1" ht="24.75" customHeight="1">
      <c r="A19" s="640" t="s">
        <v>257</v>
      </c>
      <c r="B19" s="415">
        <v>88834.232999999993</v>
      </c>
      <c r="C19" s="415">
        <v>84830.186000000002</v>
      </c>
      <c r="D19" s="415">
        <v>80219.404999999999</v>
      </c>
      <c r="E19" s="415">
        <v>69932.058999999994</v>
      </c>
      <c r="F19" s="415">
        <v>65227.106</v>
      </c>
      <c r="G19" s="622" t="s">
        <v>634</v>
      </c>
    </row>
    <row r="20" spans="1:7" s="105" customFormat="1" ht="11.25" customHeight="1">
      <c r="A20" s="352"/>
      <c r="B20" s="183"/>
      <c r="C20" s="183"/>
      <c r="D20" s="183"/>
      <c r="E20" s="183"/>
      <c r="F20" s="183"/>
      <c r="G20" s="184"/>
    </row>
    <row r="21" spans="1:7" s="105" customFormat="1" ht="13.5" customHeight="1">
      <c r="B21" s="187"/>
      <c r="C21" s="187"/>
      <c r="D21" s="187"/>
      <c r="E21" s="187"/>
      <c r="F21" s="187"/>
    </row>
    <row r="22" spans="1:7" s="105" customFormat="1" ht="20.25" customHeight="1">
      <c r="A22" s="179" t="s">
        <v>673</v>
      </c>
      <c r="E22" s="472"/>
      <c r="F22" s="762" t="s">
        <v>675</v>
      </c>
      <c r="G22" s="762"/>
    </row>
    <row r="23" spans="1:7" s="105" customFormat="1" ht="20.25" customHeight="1">
      <c r="A23" s="142" t="s">
        <v>674</v>
      </c>
      <c r="E23" s="762" t="s">
        <v>676</v>
      </c>
      <c r="F23" s="763"/>
      <c r="G23" s="763"/>
    </row>
    <row r="24" spans="1:7" s="138" customFormat="1" ht="15.75" customHeight="1">
      <c r="A24" s="418"/>
      <c r="B24" s="188"/>
      <c r="C24" s="188"/>
      <c r="D24" s="188"/>
      <c r="E24" s="188"/>
      <c r="F24" s="105"/>
      <c r="G24" s="105"/>
    </row>
    <row r="25" spans="1:7" s="138" customFormat="1" ht="18.75" customHeight="1">
      <c r="A25" s="16" t="s">
        <v>50</v>
      </c>
      <c r="B25" s="385" t="s">
        <v>738</v>
      </c>
      <c r="C25" s="386" t="s">
        <v>739</v>
      </c>
      <c r="D25" s="386">
        <v>2020</v>
      </c>
      <c r="E25" s="386">
        <v>2019</v>
      </c>
      <c r="F25" s="386">
        <v>2018</v>
      </c>
      <c r="G25" s="181" t="s">
        <v>7</v>
      </c>
    </row>
    <row r="26" spans="1:7" s="105" customFormat="1" ht="14.25" customHeight="1">
      <c r="A26" s="146" t="s">
        <v>89</v>
      </c>
      <c r="E26" s="137"/>
      <c r="F26" s="137"/>
      <c r="G26" s="181" t="s">
        <v>8</v>
      </c>
    </row>
    <row r="27" spans="1:7" s="174" customFormat="1" ht="22.5" customHeight="1"/>
    <row r="28" spans="1:7" s="174" customFormat="1" ht="22.5" customHeight="1">
      <c r="A28" s="697" t="s">
        <v>677</v>
      </c>
      <c r="B28" s="646">
        <f>B29+B32</f>
        <v>908176.31162816589</v>
      </c>
      <c r="C28" s="646">
        <f>C29+C32</f>
        <v>842002.43961668562</v>
      </c>
      <c r="D28" s="646">
        <f t="shared" ref="D28:F28" si="0">D29+D32</f>
        <v>818140.79610167677</v>
      </c>
      <c r="E28" s="646">
        <f t="shared" si="0"/>
        <v>785489.94463641266</v>
      </c>
      <c r="F28" s="646">
        <f t="shared" si="0"/>
        <v>744539.94416154665</v>
      </c>
      <c r="G28" s="648" t="s">
        <v>688</v>
      </c>
    </row>
    <row r="29" spans="1:7" s="174" customFormat="1" ht="22.5" customHeight="1">
      <c r="A29" s="647" t="s">
        <v>685</v>
      </c>
      <c r="B29" s="532">
        <v>81283.974694299322</v>
      </c>
      <c r="C29" s="532">
        <v>70025.492982948403</v>
      </c>
      <c r="D29" s="532">
        <v>76782.939154873297</v>
      </c>
      <c r="E29" s="532">
        <v>73585.478998543491</v>
      </c>
      <c r="F29" s="532">
        <v>70929.152399604267</v>
      </c>
      <c r="G29" s="184" t="s">
        <v>427</v>
      </c>
    </row>
    <row r="30" spans="1:7" s="174" customFormat="1" ht="22.5" customHeight="1">
      <c r="A30" s="695" t="s">
        <v>457</v>
      </c>
      <c r="B30" s="415">
        <v>26090.240000000002</v>
      </c>
      <c r="C30" s="415">
        <v>25424.218000000001</v>
      </c>
      <c r="D30" s="415">
        <v>24385.669000000002</v>
      </c>
      <c r="E30" s="415">
        <v>22581.219000000001</v>
      </c>
      <c r="F30" s="415">
        <v>19524.441999999999</v>
      </c>
      <c r="G30" s="189" t="s">
        <v>465</v>
      </c>
    </row>
    <row r="31" spans="1:7" s="174" customFormat="1" ht="22.5" customHeight="1">
      <c r="A31" s="695" t="s">
        <v>687</v>
      </c>
      <c r="B31" s="415">
        <v>55193.734694299317</v>
      </c>
      <c r="C31" s="415">
        <v>44601.274982948409</v>
      </c>
      <c r="D31" s="415">
        <v>52397.270154873295</v>
      </c>
      <c r="E31" s="415">
        <v>51004.259998543486</v>
      </c>
      <c r="F31" s="415">
        <v>51404.710399604264</v>
      </c>
      <c r="G31" s="189" t="s">
        <v>689</v>
      </c>
    </row>
    <row r="32" spans="1:7" s="174" customFormat="1" ht="22.5" customHeight="1">
      <c r="A32" s="647" t="s">
        <v>686</v>
      </c>
      <c r="B32" s="532">
        <v>826892.33693386661</v>
      </c>
      <c r="C32" s="532">
        <v>771976.94663373719</v>
      </c>
      <c r="D32" s="532">
        <v>741357.85694680351</v>
      </c>
      <c r="E32" s="532">
        <v>711904.4656378692</v>
      </c>
      <c r="F32" s="532">
        <v>673610.79176194244</v>
      </c>
      <c r="G32" s="184" t="s">
        <v>140</v>
      </c>
    </row>
    <row r="33" spans="1:136" s="190" customFormat="1" ht="22.5" customHeight="1">
      <c r="A33" s="695" t="s">
        <v>681</v>
      </c>
      <c r="B33" s="415">
        <v>446907.03341788682</v>
      </c>
      <c r="C33" s="415">
        <v>405117.32736081257</v>
      </c>
      <c r="D33" s="415">
        <v>389287.04596186779</v>
      </c>
      <c r="E33" s="415">
        <v>371980.33008828049</v>
      </c>
      <c r="F33" s="415">
        <v>347021.04805012676</v>
      </c>
      <c r="G33" s="189" t="s">
        <v>690</v>
      </c>
    </row>
    <row r="34" spans="1:136" s="174" customFormat="1" ht="22.5" customHeight="1">
      <c r="A34" s="695" t="s">
        <v>682</v>
      </c>
      <c r="B34" s="415">
        <v>379985.30351597979</v>
      </c>
      <c r="C34" s="415">
        <v>366859.61927292461</v>
      </c>
      <c r="D34" s="415">
        <v>352070.81098493573</v>
      </c>
      <c r="E34" s="415">
        <v>339924.13554958865</v>
      </c>
      <c r="F34" s="415">
        <v>326589.74371181574</v>
      </c>
      <c r="G34" s="585" t="s">
        <v>691</v>
      </c>
    </row>
    <row r="35" spans="1:136" s="174" customFormat="1" ht="18.75" customHeight="1">
      <c r="A35" s="696" t="s">
        <v>678</v>
      </c>
      <c r="B35" s="415">
        <v>335916.83052665967</v>
      </c>
      <c r="C35" s="415">
        <v>326565.33148716512</v>
      </c>
      <c r="D35" s="415">
        <v>311780.83518198814</v>
      </c>
      <c r="E35" s="415">
        <v>302923.22941962339</v>
      </c>
      <c r="F35" s="415">
        <v>289236.63501818385</v>
      </c>
      <c r="G35" s="699" t="s">
        <v>603</v>
      </c>
    </row>
    <row r="36" spans="1:136" s="174" customFormat="1" ht="22.5" customHeight="1">
      <c r="A36" s="696" t="s">
        <v>679</v>
      </c>
      <c r="B36" s="415">
        <v>42319.855770864648</v>
      </c>
      <c r="C36" s="415">
        <v>38555.202919128446</v>
      </c>
      <c r="D36" s="415">
        <v>38792.111288313936</v>
      </c>
      <c r="E36" s="415">
        <v>35612.094178791689</v>
      </c>
      <c r="F36" s="415">
        <v>36359.854680403259</v>
      </c>
      <c r="G36" s="699" t="s">
        <v>692</v>
      </c>
    </row>
    <row r="37" spans="1:136" s="174" customFormat="1" ht="22.5" customHeight="1">
      <c r="A37" s="696" t="s">
        <v>680</v>
      </c>
      <c r="B37" s="415">
        <v>1748.6172184554846</v>
      </c>
      <c r="C37" s="415">
        <v>1739.0848666309989</v>
      </c>
      <c r="D37" s="415">
        <v>1497.8645146336562</v>
      </c>
      <c r="E37" s="415">
        <v>1388.8119511735881</v>
      </c>
      <c r="F37" s="415">
        <v>993.25401322866242</v>
      </c>
      <c r="G37" s="699" t="s">
        <v>693</v>
      </c>
    </row>
    <row r="38" spans="1:136" s="174" customFormat="1" ht="4.5" customHeight="1">
      <c r="A38" s="696"/>
      <c r="B38" s="415"/>
      <c r="C38" s="415"/>
      <c r="D38" s="415"/>
      <c r="E38" s="415"/>
      <c r="F38" s="415"/>
      <c r="G38" s="585"/>
    </row>
    <row r="39" spans="1:136" s="174" customFormat="1" ht="19.5" customHeight="1">
      <c r="A39" s="698" t="s">
        <v>91</v>
      </c>
      <c r="B39" s="700">
        <v>150857.31674704788</v>
      </c>
      <c r="C39" s="700">
        <v>142896.68333677202</v>
      </c>
      <c r="D39" s="700">
        <v>141914.13414630061</v>
      </c>
      <c r="E39" s="700">
        <v>131662.51782060092</v>
      </c>
      <c r="F39" s="700">
        <v>126075.89316764705</v>
      </c>
      <c r="G39" s="184" t="s">
        <v>699</v>
      </c>
    </row>
    <row r="40" spans="1:136" ht="16" customHeight="1">
      <c r="A40" s="695" t="s">
        <v>683</v>
      </c>
      <c r="B40" s="415">
        <v>60920.057906780952</v>
      </c>
      <c r="C40" s="415">
        <v>52746.866044247661</v>
      </c>
      <c r="D40" s="415">
        <v>51465.920674128647</v>
      </c>
      <c r="E40" s="415">
        <v>52382.198915940571</v>
      </c>
      <c r="F40" s="415">
        <v>56612.979421197633</v>
      </c>
      <c r="G40" s="239" t="s">
        <v>694</v>
      </c>
    </row>
    <row r="41" spans="1:136" ht="16" customHeight="1">
      <c r="A41" s="695" t="s">
        <v>698</v>
      </c>
      <c r="B41" s="415">
        <v>32271.528644106354</v>
      </c>
      <c r="C41" s="415">
        <v>24602.889777844972</v>
      </c>
      <c r="D41" s="415">
        <v>24048.116898565429</v>
      </c>
      <c r="E41" s="415">
        <v>26434.293090399377</v>
      </c>
      <c r="F41" s="415">
        <v>23898.435535107121</v>
      </c>
      <c r="G41" s="326" t="s">
        <v>695</v>
      </c>
    </row>
    <row r="42" spans="1:136" ht="23.25" customHeight="1">
      <c r="A42" s="695" t="s">
        <v>684</v>
      </c>
      <c r="B42" s="415">
        <v>16618.717591911103</v>
      </c>
      <c r="C42" s="415">
        <v>25296.187086103855</v>
      </c>
      <c r="D42" s="415">
        <v>28188.082231675875</v>
      </c>
      <c r="E42" s="415">
        <v>18390.157642347633</v>
      </c>
      <c r="F42" s="415">
        <v>13561.960382139347</v>
      </c>
      <c r="G42" s="326" t="s">
        <v>696</v>
      </c>
    </row>
    <row r="43" spans="1:136" ht="24.75" customHeight="1">
      <c r="A43" s="695" t="s">
        <v>697</v>
      </c>
      <c r="B43" s="415">
        <v>41046.915604249451</v>
      </c>
      <c r="C43" s="415">
        <v>40250.613428575532</v>
      </c>
      <c r="D43" s="415">
        <v>38212.014341930655</v>
      </c>
      <c r="E43" s="415">
        <v>34455.86817191336</v>
      </c>
      <c r="F43" s="415">
        <v>32002.517829202945</v>
      </c>
      <c r="G43" s="326" t="s">
        <v>700</v>
      </c>
    </row>
    <row r="44" spans="1:136" ht="5.25" customHeight="1">
      <c r="D44" s="245"/>
      <c r="E44" s="245"/>
      <c r="F44" s="328"/>
      <c r="G44" s="326"/>
    </row>
    <row r="45" spans="1:136" ht="16" customHeight="1">
      <c r="A45" s="697" t="s">
        <v>23</v>
      </c>
      <c r="B45" s="700">
        <f>B28+B39</f>
        <v>1059033.6283752138</v>
      </c>
      <c r="C45" s="700">
        <f>C28+C39</f>
        <v>984899.12295345764</v>
      </c>
      <c r="D45" s="700">
        <f t="shared" ref="D45:F45" si="1">D28+D39</f>
        <v>960054.93024797738</v>
      </c>
      <c r="E45" s="700">
        <f t="shared" si="1"/>
        <v>917152.46245701355</v>
      </c>
      <c r="F45" s="700">
        <f t="shared" si="1"/>
        <v>870615.83732919372</v>
      </c>
      <c r="G45" s="648" t="s">
        <v>15</v>
      </c>
    </row>
    <row r="46" spans="1:136" ht="16" customHeight="1">
      <c r="A46" s="697"/>
      <c r="B46" s="700"/>
      <c r="C46" s="700"/>
      <c r="D46" s="700"/>
      <c r="E46" s="700"/>
      <c r="F46" s="700"/>
      <c r="G46" s="326"/>
    </row>
    <row r="47" spans="1:136" ht="23.5" customHeight="1">
      <c r="A47" s="764" t="s">
        <v>740</v>
      </c>
      <c r="B47" s="764"/>
      <c r="C47" s="764"/>
      <c r="D47" s="701"/>
      <c r="E47" s="765" t="s">
        <v>741</v>
      </c>
      <c r="F47" s="765"/>
      <c r="G47" s="765"/>
      <c r="H47" s="701"/>
      <c r="I47" s="701"/>
      <c r="J47" s="701"/>
      <c r="K47" s="701"/>
      <c r="L47" s="701"/>
      <c r="M47" s="701"/>
      <c r="N47" s="701"/>
      <c r="O47" s="701"/>
      <c r="P47" s="701"/>
      <c r="Q47" s="701"/>
      <c r="R47" s="701"/>
      <c r="S47" s="701"/>
      <c r="T47" s="701"/>
      <c r="U47" s="701"/>
      <c r="V47" s="701"/>
      <c r="W47" s="701"/>
      <c r="X47" s="701"/>
      <c r="Y47" s="701"/>
      <c r="Z47" s="701"/>
      <c r="AA47" s="701"/>
      <c r="AB47" s="701"/>
      <c r="AC47" s="701"/>
      <c r="AD47" s="701"/>
      <c r="AE47" s="701"/>
      <c r="AF47" s="701"/>
      <c r="AG47" s="701"/>
      <c r="AH47" s="701"/>
      <c r="AI47" s="701"/>
      <c r="AJ47" s="701"/>
      <c r="AK47" s="701"/>
      <c r="AL47" s="701"/>
      <c r="AM47" s="701"/>
      <c r="AN47" s="701"/>
      <c r="AO47" s="701"/>
      <c r="AP47" s="701"/>
      <c r="AQ47" s="701"/>
      <c r="AR47" s="701"/>
      <c r="AS47" s="701"/>
      <c r="AT47" s="701"/>
      <c r="AU47" s="701"/>
      <c r="AV47" s="701"/>
      <c r="AW47" s="701"/>
      <c r="AX47" s="701"/>
      <c r="AY47" s="701"/>
      <c r="AZ47" s="701"/>
      <c r="BA47" s="701"/>
      <c r="BB47" s="701"/>
      <c r="BC47" s="701"/>
      <c r="BD47" s="701"/>
      <c r="BE47" s="701"/>
      <c r="BF47" s="701"/>
      <c r="BG47" s="701"/>
      <c r="BH47" s="701"/>
      <c r="BI47" s="701"/>
      <c r="BJ47" s="701"/>
      <c r="BK47" s="701"/>
      <c r="BL47" s="701"/>
      <c r="BM47" s="701"/>
      <c r="BN47" s="701"/>
      <c r="BO47" s="701"/>
      <c r="BP47" s="701"/>
      <c r="BQ47" s="701"/>
      <c r="BR47" s="701"/>
      <c r="BS47" s="701"/>
      <c r="BT47" s="701"/>
      <c r="BU47" s="701"/>
      <c r="BV47" s="701"/>
      <c r="BW47" s="701"/>
      <c r="BX47" s="701"/>
      <c r="BY47" s="701"/>
      <c r="BZ47" s="701"/>
      <c r="CA47" s="701"/>
      <c r="CB47" s="701"/>
      <c r="CC47" s="701"/>
      <c r="CD47" s="701"/>
      <c r="CE47" s="701"/>
      <c r="CF47" s="701"/>
      <c r="CG47" s="701"/>
      <c r="CH47" s="701"/>
      <c r="CI47" s="701"/>
      <c r="CJ47" s="701"/>
      <c r="CK47" s="701"/>
      <c r="CL47" s="701"/>
      <c r="CM47" s="701"/>
      <c r="CN47" s="701"/>
      <c r="CO47" s="701"/>
      <c r="CP47" s="701"/>
      <c r="CQ47" s="701"/>
      <c r="CR47" s="701"/>
      <c r="CS47" s="701"/>
      <c r="CT47" s="701"/>
      <c r="CU47" s="701"/>
      <c r="CV47" s="701"/>
      <c r="CW47" s="701"/>
      <c r="CX47" s="701"/>
      <c r="CY47" s="701"/>
      <c r="CZ47" s="701"/>
      <c r="DA47" s="701"/>
      <c r="DB47" s="701"/>
      <c r="DC47" s="701"/>
      <c r="DD47" s="701"/>
      <c r="DE47" s="701"/>
      <c r="DF47" s="701"/>
      <c r="DG47" s="701"/>
      <c r="DH47" s="701"/>
      <c r="DI47" s="701"/>
      <c r="DJ47" s="701"/>
      <c r="DK47" s="701"/>
      <c r="DL47" s="701"/>
      <c r="DM47" s="701"/>
      <c r="DN47" s="701"/>
      <c r="DO47" s="701"/>
      <c r="DP47" s="701"/>
      <c r="DQ47" s="701"/>
      <c r="DR47" s="701"/>
      <c r="DS47" s="701"/>
      <c r="DT47" s="701"/>
      <c r="DU47" s="701"/>
      <c r="DV47" s="701"/>
      <c r="DW47" s="701"/>
      <c r="DX47" s="701"/>
      <c r="DY47" s="701"/>
      <c r="DZ47" s="701"/>
      <c r="EA47" s="701"/>
      <c r="EB47" s="701"/>
      <c r="EC47" s="701"/>
      <c r="ED47" s="701"/>
      <c r="EE47" s="701"/>
      <c r="EF47" s="701"/>
    </row>
    <row r="48" spans="1:136" ht="7.5" customHeight="1">
      <c r="G48" s="191"/>
    </row>
    <row r="49" spans="1:7">
      <c r="A49" s="13" t="s">
        <v>126</v>
      </c>
      <c r="B49" s="176"/>
      <c r="C49" s="176"/>
      <c r="D49" s="176"/>
      <c r="E49" s="176"/>
      <c r="F49" s="236"/>
      <c r="G49" s="191" t="s">
        <v>138</v>
      </c>
    </row>
    <row r="50" spans="1:7">
      <c r="G50" s="300"/>
    </row>
    <row r="51" spans="1:7">
      <c r="G51" s="191"/>
    </row>
    <row r="54" spans="1:7">
      <c r="E54" s="183"/>
    </row>
    <row r="55" spans="1:7">
      <c r="E55" s="182"/>
    </row>
    <row r="56" spans="1:7">
      <c r="E56" s="182"/>
    </row>
    <row r="57" spans="1:7">
      <c r="E57" s="182"/>
    </row>
    <row r="58" spans="1:7">
      <c r="E58" s="182"/>
    </row>
    <row r="59" spans="1:7">
      <c r="E59" s="182"/>
    </row>
    <row r="60" spans="1:7">
      <c r="E60" s="182"/>
    </row>
  </sheetData>
  <mergeCells count="5">
    <mergeCell ref="D3:G3"/>
    <mergeCell ref="F22:G22"/>
    <mergeCell ref="E23:G23"/>
    <mergeCell ref="A47:C47"/>
    <mergeCell ref="E47:G47"/>
  </mergeCells>
  <printOptions gridLinesSet="0"/>
  <pageMargins left="0.59055118110236227" right="0.59055118110236227" top="0.98425196850393704" bottom="0.78740157480314965" header="0.51181102362204722" footer="0.51181102362204722"/>
  <pageSetup paperSize="9" scale="7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9">
    <tabColor rgb="FFFFFF00"/>
  </sheetPr>
  <dimension ref="A1:BO73"/>
  <sheetViews>
    <sheetView showGridLines="0" view="pageLayout" topLeftCell="A23" zoomScale="90" zoomScalePageLayoutView="90" workbookViewId="0">
      <selection activeCell="E66" sqref="E66:E67"/>
    </sheetView>
  </sheetViews>
  <sheetFormatPr defaultColWidth="9" defaultRowHeight="13"/>
  <cols>
    <col min="1" max="1" width="37.58203125" style="239" customWidth="1"/>
    <col min="2" max="2" width="11.33203125" style="239" customWidth="1"/>
    <col min="3" max="3" width="8.33203125" style="239" customWidth="1"/>
    <col min="4" max="6" width="9" style="239" customWidth="1"/>
    <col min="7" max="7" width="40.83203125" style="239" customWidth="1"/>
    <col min="8" max="12" width="9" style="239"/>
    <col min="13" max="13" width="13.33203125" style="239" customWidth="1"/>
    <col min="14" max="65" width="9" style="239"/>
    <col min="66" max="66" width="12.58203125" style="239" customWidth="1"/>
    <col min="67" max="67" width="12.08203125" style="239" customWidth="1"/>
    <col min="68" max="16384" width="9" style="239"/>
  </cols>
  <sheetData>
    <row r="1" spans="1:67" ht="25">
      <c r="A1" s="7" t="s">
        <v>124</v>
      </c>
      <c r="B1" s="137" t="s">
        <v>39</v>
      </c>
      <c r="C1" s="138"/>
      <c r="D1" s="138"/>
      <c r="E1" s="138"/>
      <c r="F1" s="138"/>
      <c r="G1" s="139" t="s">
        <v>46</v>
      </c>
      <c r="H1" s="767"/>
      <c r="I1" s="767"/>
      <c r="J1" s="767"/>
      <c r="K1" s="745"/>
      <c r="L1" s="745"/>
      <c r="M1" s="745"/>
      <c r="N1" s="745"/>
      <c r="O1" s="745"/>
      <c r="P1" s="745"/>
      <c r="Q1" s="745"/>
      <c r="R1" s="745"/>
      <c r="S1" s="745"/>
      <c r="T1" s="745"/>
      <c r="U1" s="745"/>
      <c r="V1" s="745"/>
      <c r="W1" s="745"/>
      <c r="X1" s="745"/>
      <c r="Y1" s="745"/>
      <c r="Z1" s="745"/>
      <c r="AA1" s="745"/>
      <c r="AB1" s="745"/>
      <c r="AC1" s="745"/>
      <c r="AD1" s="745"/>
      <c r="AE1" s="745"/>
      <c r="AF1" s="745"/>
      <c r="AG1" s="745"/>
      <c r="AH1" s="745"/>
      <c r="AI1" s="745"/>
      <c r="AJ1" s="745"/>
      <c r="AK1" s="745"/>
      <c r="AL1" s="745"/>
      <c r="AM1" s="745"/>
      <c r="AN1" s="745"/>
      <c r="AO1" s="745"/>
      <c r="AP1" s="745"/>
      <c r="AQ1" s="745"/>
      <c r="AR1" s="745"/>
      <c r="AS1" s="745"/>
      <c r="AT1" s="745"/>
      <c r="AU1" s="745"/>
      <c r="AV1" s="745"/>
      <c r="AW1" s="745"/>
      <c r="AX1" s="745"/>
      <c r="AY1" s="746"/>
      <c r="AZ1" s="745"/>
      <c r="BA1" s="745"/>
      <c r="BB1" s="745"/>
      <c r="BC1" s="745"/>
      <c r="BD1" s="745"/>
      <c r="BE1" s="745"/>
      <c r="BF1" s="745"/>
      <c r="BG1" s="745"/>
      <c r="BH1" s="745"/>
      <c r="BI1" s="745"/>
      <c r="BJ1" s="745"/>
      <c r="BK1" s="745"/>
      <c r="BL1" s="745"/>
      <c r="BM1" s="745"/>
      <c r="BN1" s="745"/>
      <c r="BO1" s="747"/>
    </row>
    <row r="2" spans="1:67" ht="19.5" customHeight="1">
      <c r="A2" s="138"/>
      <c r="B2" s="138"/>
      <c r="C2" s="138"/>
      <c r="D2" s="137" t="s">
        <v>39</v>
      </c>
      <c r="E2" s="137"/>
      <c r="F2" s="138"/>
      <c r="G2" s="140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4"/>
      <c r="S2" s="744"/>
      <c r="T2" s="744"/>
      <c r="U2" s="744"/>
      <c r="V2" s="744"/>
      <c r="W2" s="744"/>
      <c r="X2" s="744"/>
      <c r="Y2" s="744"/>
      <c r="Z2" s="744"/>
      <c r="AA2" s="744"/>
      <c r="AB2" s="744"/>
      <c r="AC2" s="744"/>
      <c r="AD2" s="744"/>
      <c r="AE2" s="744"/>
      <c r="AF2" s="744"/>
      <c r="AG2" s="744"/>
      <c r="AH2" s="744"/>
      <c r="AI2" s="744"/>
      <c r="AJ2" s="744"/>
      <c r="AK2" s="744"/>
      <c r="AL2" s="744"/>
      <c r="AM2" s="744"/>
      <c r="AN2" s="744"/>
      <c r="AO2" s="744"/>
      <c r="AP2" s="744"/>
      <c r="AQ2" s="744"/>
      <c r="AR2" s="744"/>
      <c r="AS2" s="744"/>
      <c r="AT2" s="744"/>
      <c r="AU2" s="744"/>
      <c r="AV2" s="744"/>
      <c r="AW2" s="744"/>
      <c r="AX2" s="744"/>
      <c r="AY2" s="744"/>
      <c r="AZ2" s="744"/>
      <c r="BA2" s="744"/>
      <c r="BB2" s="744"/>
      <c r="BC2" s="744"/>
      <c r="BD2" s="744"/>
      <c r="BE2" s="744"/>
      <c r="BF2" s="744"/>
      <c r="BG2" s="744"/>
      <c r="BH2" s="744"/>
      <c r="BI2" s="744"/>
      <c r="BJ2" s="744"/>
      <c r="BK2" s="744"/>
      <c r="BL2" s="744"/>
      <c r="BM2" s="744"/>
      <c r="BN2" s="744"/>
      <c r="BO2" s="748"/>
    </row>
    <row r="3" spans="1:67" s="185" customFormat="1" ht="20.25" customHeight="1">
      <c r="A3" s="142" t="s">
        <v>113</v>
      </c>
      <c r="B3" s="183"/>
      <c r="C3" s="105"/>
      <c r="D3" s="105"/>
      <c r="E3" s="105"/>
      <c r="F3" s="762" t="s">
        <v>358</v>
      </c>
      <c r="G3" s="762"/>
    </row>
    <row r="4" spans="1:67" s="185" customFormat="1" ht="18">
      <c r="A4" s="142"/>
      <c r="B4" s="183"/>
      <c r="C4" s="105"/>
      <c r="D4" s="105"/>
      <c r="E4" s="105"/>
      <c r="F4" s="105"/>
      <c r="G4" s="180"/>
    </row>
    <row r="6" spans="1:67" ht="16.5" customHeight="1">
      <c r="A6" s="145" t="s">
        <v>50</v>
      </c>
      <c r="B6" s="628" t="s">
        <v>738</v>
      </c>
      <c r="C6" s="390" t="s">
        <v>733</v>
      </c>
      <c r="D6" s="627">
        <v>2020</v>
      </c>
      <c r="E6" s="416">
        <v>2019</v>
      </c>
      <c r="F6" s="416">
        <v>2018</v>
      </c>
      <c r="G6" s="137" t="s">
        <v>5</v>
      </c>
    </row>
    <row r="7" spans="1:67" ht="16.5" customHeight="1">
      <c r="A7" s="146" t="s">
        <v>89</v>
      </c>
      <c r="G7" s="137" t="s">
        <v>6</v>
      </c>
    </row>
    <row r="8" spans="1:67" ht="8.15" customHeight="1">
      <c r="A8" s="105"/>
      <c r="G8" s="105"/>
    </row>
    <row r="9" spans="1:67" s="105" customFormat="1" ht="18" customHeight="1">
      <c r="A9" s="186" t="s">
        <v>217</v>
      </c>
      <c r="G9" s="184" t="s">
        <v>218</v>
      </c>
    </row>
    <row r="10" spans="1:67" s="138" customFormat="1" ht="18" customHeight="1">
      <c r="A10" s="241" t="s">
        <v>642</v>
      </c>
      <c r="B10" s="577">
        <v>338295.62919035571</v>
      </c>
      <c r="C10" s="577">
        <v>287903.7939099478</v>
      </c>
      <c r="D10" s="577">
        <v>302730.33913075551</v>
      </c>
      <c r="E10" s="577">
        <v>274722.07519772218</v>
      </c>
      <c r="F10" s="577">
        <v>285796.59936228325</v>
      </c>
      <c r="G10" s="189" t="s">
        <v>643</v>
      </c>
    </row>
    <row r="11" spans="1:67" s="138" customFormat="1" ht="18" customHeight="1">
      <c r="A11" s="680" t="s">
        <v>639</v>
      </c>
      <c r="B11" s="577">
        <v>13361.163999999999</v>
      </c>
      <c r="C11" s="577">
        <v>9610.82</v>
      </c>
      <c r="D11" s="577">
        <v>10200.807000000001</v>
      </c>
      <c r="E11" s="577">
        <v>9091.5110000000004</v>
      </c>
      <c r="F11" s="577">
        <v>7743.7150000000001</v>
      </c>
      <c r="G11" s="682" t="s">
        <v>644</v>
      </c>
    </row>
    <row r="12" spans="1:67" s="105" customFormat="1" ht="18" customHeight="1">
      <c r="A12" s="241" t="s">
        <v>641</v>
      </c>
      <c r="B12" s="577">
        <v>229156.55363500488</v>
      </c>
      <c r="C12" s="577">
        <v>228676.35949025408</v>
      </c>
      <c r="D12" s="577">
        <v>212233.65929158826</v>
      </c>
      <c r="E12" s="577">
        <v>209786.44902168569</v>
      </c>
      <c r="F12" s="577">
        <v>179718.70218456016</v>
      </c>
      <c r="G12" s="189" t="s">
        <v>645</v>
      </c>
    </row>
    <row r="13" spans="1:67" s="105" customFormat="1" ht="18" customHeight="1">
      <c r="A13" s="241" t="s">
        <v>640</v>
      </c>
      <c r="B13" s="577">
        <v>402747.20654985326</v>
      </c>
      <c r="C13" s="577">
        <v>383488.78455325554</v>
      </c>
      <c r="D13" s="577">
        <v>364871.52982563351</v>
      </c>
      <c r="E13" s="577">
        <v>362711.87723760586</v>
      </c>
      <c r="F13" s="577">
        <v>339873.40978235047</v>
      </c>
      <c r="G13" s="189" t="s">
        <v>646</v>
      </c>
    </row>
    <row r="14" spans="1:67" s="138" customFormat="1" ht="18" customHeight="1">
      <c r="A14" s="241" t="s">
        <v>257</v>
      </c>
      <c r="B14" s="577">
        <v>88834.271000000008</v>
      </c>
      <c r="C14" s="577">
        <v>84830.22</v>
      </c>
      <c r="D14" s="577">
        <v>80219.404999999999</v>
      </c>
      <c r="E14" s="577">
        <v>69932.057000000001</v>
      </c>
      <c r="F14" s="577">
        <v>65227.106999999996</v>
      </c>
      <c r="G14" s="681" t="s">
        <v>634</v>
      </c>
    </row>
    <row r="15" spans="1:67" s="138" customFormat="1" ht="15.75" customHeight="1">
      <c r="A15" s="247"/>
      <c r="B15" s="148"/>
      <c r="C15" s="148"/>
      <c r="D15" s="148"/>
      <c r="E15" s="148"/>
      <c r="F15" s="148"/>
      <c r="G15" s="11"/>
    </row>
    <row r="16" spans="1:67" s="138" customFormat="1" ht="8.25" customHeight="1">
      <c r="A16" s="247"/>
      <c r="B16" s="148"/>
      <c r="C16" s="148"/>
      <c r="D16" s="148"/>
      <c r="E16" s="148"/>
      <c r="F16" s="148"/>
      <c r="G16" s="248"/>
    </row>
    <row r="17" spans="1:67" s="138" customFormat="1" ht="9" customHeight="1">
      <c r="A17" s="247"/>
      <c r="B17" s="148"/>
      <c r="C17" s="148"/>
      <c r="D17" s="148"/>
      <c r="E17" s="148"/>
      <c r="F17" s="148"/>
      <c r="G17" s="248"/>
    </row>
    <row r="18" spans="1:67" ht="20.25" customHeight="1">
      <c r="A18" s="141" t="s">
        <v>142</v>
      </c>
      <c r="B18" s="381"/>
      <c r="C18" s="144"/>
      <c r="D18" s="310"/>
      <c r="E18" s="137"/>
      <c r="F18" s="137"/>
      <c r="G18" s="143" t="s">
        <v>143</v>
      </c>
    </row>
    <row r="19" spans="1:67" ht="20.25" customHeight="1">
      <c r="A19" s="142" t="s">
        <v>725</v>
      </c>
      <c r="B19" s="144"/>
      <c r="C19" s="144"/>
      <c r="D19" s="310"/>
      <c r="E19" s="137"/>
      <c r="F19" s="766" t="s">
        <v>726</v>
      </c>
      <c r="G19" s="766"/>
    </row>
    <row r="20" spans="1:67" ht="11.25" customHeight="1">
      <c r="A20" s="138"/>
      <c r="B20" s="418"/>
      <c r="C20" s="144"/>
      <c r="D20" s="137"/>
      <c r="E20" s="137"/>
      <c r="F20" s="144"/>
      <c r="G20" s="144"/>
    </row>
    <row r="21" spans="1:67" ht="24" customHeight="1">
      <c r="A21" s="683" t="s">
        <v>50</v>
      </c>
      <c r="B21" s="628" t="s">
        <v>738</v>
      </c>
      <c r="C21" s="390" t="s">
        <v>733</v>
      </c>
      <c r="D21" s="627">
        <v>2020</v>
      </c>
      <c r="E21" s="416">
        <v>2019</v>
      </c>
      <c r="F21" s="416">
        <v>2018</v>
      </c>
      <c r="G21" s="137" t="s">
        <v>5</v>
      </c>
    </row>
    <row r="22" spans="1:67" ht="14.25" customHeight="1">
      <c r="A22" s="684" t="s">
        <v>89</v>
      </c>
      <c r="E22" s="39"/>
      <c r="F22" s="39"/>
      <c r="G22" s="137" t="s">
        <v>6</v>
      </c>
    </row>
    <row r="23" spans="1:67" ht="6" customHeight="1">
      <c r="A23" s="684"/>
      <c r="E23" s="39"/>
      <c r="F23" s="39"/>
      <c r="G23" s="120"/>
    </row>
    <row r="24" spans="1:67" ht="18" customHeight="1">
      <c r="A24" s="596" t="s">
        <v>458</v>
      </c>
      <c r="B24" s="588"/>
      <c r="C24" s="588"/>
      <c r="D24" s="588"/>
      <c r="E24" s="588"/>
      <c r="F24" s="588"/>
      <c r="G24" s="120" t="s">
        <v>460</v>
      </c>
    </row>
    <row r="25" spans="1:67" ht="6.75" customHeight="1">
      <c r="A25" s="324"/>
      <c r="B25" s="588"/>
      <c r="C25" s="588"/>
      <c r="D25" s="588"/>
      <c r="E25" s="588"/>
      <c r="F25" s="588"/>
      <c r="G25" s="376"/>
    </row>
    <row r="26" spans="1:67" ht="17.149999999999999" customHeight="1">
      <c r="A26" s="589" t="s">
        <v>447</v>
      </c>
      <c r="B26" s="629">
        <v>41866.147592212328</v>
      </c>
      <c r="C26" s="629">
        <v>38677.158885543344</v>
      </c>
      <c r="D26" s="629">
        <v>36026.676163556484</v>
      </c>
      <c r="E26" s="629">
        <v>38331.288069936054</v>
      </c>
      <c r="F26" s="629">
        <v>35920.963160730258</v>
      </c>
      <c r="G26" s="376" t="s">
        <v>461</v>
      </c>
    </row>
    <row r="27" spans="1:67" ht="17.149999999999999" customHeight="1">
      <c r="A27" s="592" t="s">
        <v>448</v>
      </c>
      <c r="B27" s="577">
        <v>41866.147592212328</v>
      </c>
      <c r="C27" s="577">
        <v>38677.158885543344</v>
      </c>
      <c r="D27" s="577">
        <v>36026.676163556484</v>
      </c>
      <c r="E27" s="577">
        <v>38331.288069936054</v>
      </c>
      <c r="F27" s="577">
        <v>35920.963160730258</v>
      </c>
      <c r="G27" s="147" t="s">
        <v>119</v>
      </c>
    </row>
    <row r="28" spans="1:67" ht="4.5" customHeight="1">
      <c r="A28" s="592"/>
      <c r="B28" s="577"/>
      <c r="C28" s="577"/>
      <c r="D28" s="577"/>
      <c r="E28" s="577"/>
      <c r="F28" s="577"/>
      <c r="G28" s="147"/>
    </row>
    <row r="29" spans="1:67" ht="17.149999999999999" customHeight="1">
      <c r="A29" s="589" t="s">
        <v>449</v>
      </c>
      <c r="B29" s="629">
        <v>260734.52702884591</v>
      </c>
      <c r="C29" s="629">
        <v>232718.34607444704</v>
      </c>
      <c r="D29" s="629">
        <v>230058.70162567304</v>
      </c>
      <c r="E29" s="629">
        <v>245635.28666194313</v>
      </c>
      <c r="F29" s="629">
        <v>243270.89727155401</v>
      </c>
      <c r="G29" s="376" t="s">
        <v>462</v>
      </c>
    </row>
    <row r="30" spans="1:67" ht="19.75" customHeight="1">
      <c r="A30" s="592" t="s">
        <v>450</v>
      </c>
      <c r="B30" s="577">
        <v>19093.935244217973</v>
      </c>
      <c r="C30" s="577">
        <v>16462.316614441341</v>
      </c>
      <c r="D30" s="577">
        <v>25836.100363064932</v>
      </c>
      <c r="E30" s="577">
        <v>21384.743186552936</v>
      </c>
      <c r="F30" s="577">
        <v>16994.905733516782</v>
      </c>
      <c r="G30" s="147" t="s">
        <v>4</v>
      </c>
    </row>
    <row r="31" spans="1:67" ht="19.75" customHeight="1">
      <c r="A31" s="592" t="s">
        <v>648</v>
      </c>
      <c r="B31" s="577">
        <v>107547.09880737659</v>
      </c>
      <c r="C31" s="577">
        <v>97496.590988032796</v>
      </c>
      <c r="D31" s="577">
        <v>88982.131612207639</v>
      </c>
      <c r="E31" s="577">
        <v>85621.340028688908</v>
      </c>
      <c r="F31" s="577">
        <v>87468.787316183079</v>
      </c>
      <c r="G31" s="147" t="s">
        <v>937</v>
      </c>
    </row>
    <row r="32" spans="1:67" ht="19.75" customHeight="1">
      <c r="A32" s="605" t="s">
        <v>494</v>
      </c>
      <c r="B32" s="577">
        <v>40885.338231166999</v>
      </c>
      <c r="C32" s="577">
        <v>37127.507213546553</v>
      </c>
      <c r="D32" s="577">
        <v>33486.83690640553</v>
      </c>
      <c r="E32" s="577">
        <v>31989.8590736804</v>
      </c>
      <c r="F32" s="577">
        <v>32110.587353496227</v>
      </c>
      <c r="G32" s="604" t="s">
        <v>938</v>
      </c>
      <c r="H32" s="749"/>
      <c r="I32" s="749"/>
      <c r="J32" s="749"/>
      <c r="K32" s="749"/>
      <c r="L32" s="749"/>
      <c r="M32" s="749"/>
      <c r="N32" s="749"/>
      <c r="O32" s="749"/>
      <c r="P32" s="749"/>
      <c r="Q32" s="749"/>
      <c r="R32" s="749"/>
      <c r="S32" s="749"/>
      <c r="T32" s="749"/>
      <c r="U32" s="749"/>
      <c r="V32" s="749"/>
      <c r="W32" s="749"/>
      <c r="X32" s="749"/>
      <c r="Y32" s="749"/>
      <c r="Z32" s="749"/>
      <c r="AA32" s="749"/>
      <c r="AB32" s="749"/>
      <c r="AC32" s="749"/>
      <c r="AD32" s="749"/>
      <c r="AE32" s="749"/>
      <c r="AF32" s="749"/>
      <c r="AG32" s="749"/>
      <c r="AH32" s="749"/>
      <c r="AI32" s="749"/>
      <c r="AJ32" s="749"/>
      <c r="AK32" s="749"/>
      <c r="AL32" s="749"/>
      <c r="AM32" s="749"/>
      <c r="AN32" s="749"/>
      <c r="AO32" s="749"/>
      <c r="AP32" s="749"/>
      <c r="AQ32" s="749"/>
      <c r="AR32" s="749"/>
      <c r="AS32" s="749"/>
      <c r="AT32" s="749"/>
      <c r="AU32" s="749"/>
      <c r="AV32" s="749"/>
      <c r="AW32" s="749"/>
      <c r="AX32" s="749"/>
      <c r="AY32" s="749"/>
      <c r="AZ32" s="749"/>
      <c r="BA32" s="749"/>
      <c r="BB32" s="749"/>
      <c r="BC32" s="749"/>
      <c r="BD32" s="749"/>
      <c r="BE32" s="749"/>
      <c r="BF32" s="749"/>
      <c r="BG32" s="749"/>
      <c r="BH32" s="749"/>
      <c r="BI32" s="749"/>
      <c r="BJ32" s="749"/>
      <c r="BK32" s="749"/>
      <c r="BL32" s="749"/>
      <c r="BM32" s="749"/>
      <c r="BN32" s="749"/>
      <c r="BO32" s="750"/>
    </row>
    <row r="33" spans="1:7" ht="19.75" customHeight="1">
      <c r="A33" s="605" t="s">
        <v>495</v>
      </c>
      <c r="B33" s="577">
        <v>8065.5579197364896</v>
      </c>
      <c r="C33" s="577">
        <v>8057.4401430340058</v>
      </c>
      <c r="D33" s="577">
        <v>7222.4280793542712</v>
      </c>
      <c r="E33" s="577">
        <v>6297.2877824877314</v>
      </c>
      <c r="F33" s="577">
        <v>5952.9477924305647</v>
      </c>
      <c r="G33" s="604" t="s">
        <v>492</v>
      </c>
    </row>
    <row r="34" spans="1:7" ht="19.75" customHeight="1">
      <c r="A34" s="605" t="s">
        <v>496</v>
      </c>
      <c r="B34" s="577">
        <v>11076.199329623651</v>
      </c>
      <c r="C34" s="577">
        <v>9600.8001052577602</v>
      </c>
      <c r="D34" s="577">
        <v>10281.869029817099</v>
      </c>
      <c r="E34" s="577">
        <v>11255.299521260318</v>
      </c>
      <c r="F34" s="577">
        <v>11194.948955069083</v>
      </c>
      <c r="G34" s="604" t="s">
        <v>493</v>
      </c>
    </row>
    <row r="35" spans="1:7" ht="30.75" customHeight="1">
      <c r="A35" s="606" t="s">
        <v>497</v>
      </c>
      <c r="B35" s="577">
        <v>23252.810400126513</v>
      </c>
      <c r="C35" s="577">
        <v>20317.330143786941</v>
      </c>
      <c r="D35" s="577">
        <v>18818.83355929955</v>
      </c>
      <c r="E35" s="577">
        <v>19469.007242755462</v>
      </c>
      <c r="F35" s="577">
        <v>18680.170286597</v>
      </c>
      <c r="G35" s="603" t="s">
        <v>491</v>
      </c>
    </row>
    <row r="36" spans="1:7" ht="17.149999999999999" customHeight="1">
      <c r="A36" s="605" t="s">
        <v>498</v>
      </c>
      <c r="B36" s="577">
        <v>24267.192926722932</v>
      </c>
      <c r="C36" s="577">
        <v>22393.513382407546</v>
      </c>
      <c r="D36" s="577">
        <v>19172.164037331193</v>
      </c>
      <c r="E36" s="577">
        <v>16609.88640850499</v>
      </c>
      <c r="F36" s="577">
        <v>19530.132928590188</v>
      </c>
      <c r="G36" s="604" t="s">
        <v>464</v>
      </c>
    </row>
    <row r="37" spans="1:7" ht="19.75" customHeight="1">
      <c r="A37" s="592" t="s">
        <v>451</v>
      </c>
      <c r="B37" s="577">
        <v>54614.441222929927</v>
      </c>
      <c r="C37" s="577">
        <v>39760.14345464365</v>
      </c>
      <c r="D37" s="577">
        <v>35222.910211477763</v>
      </c>
      <c r="E37" s="577">
        <v>42485.004549707315</v>
      </c>
      <c r="F37" s="577">
        <v>43913.298717548925</v>
      </c>
      <c r="G37" s="298" t="s">
        <v>169</v>
      </c>
    </row>
    <row r="38" spans="1:7" ht="19.75" customHeight="1">
      <c r="A38" s="592" t="s">
        <v>452</v>
      </c>
      <c r="B38" s="577">
        <v>79479.051754321437</v>
      </c>
      <c r="C38" s="577">
        <v>78999.295017329263</v>
      </c>
      <c r="D38" s="577">
        <v>80017.55943892269</v>
      </c>
      <c r="E38" s="577">
        <v>96144.198896993985</v>
      </c>
      <c r="F38" s="577">
        <v>94893.905504305236</v>
      </c>
      <c r="G38" s="298" t="s">
        <v>49</v>
      </c>
    </row>
    <row r="39" spans="1:7" ht="5.25" customHeight="1">
      <c r="A39" s="592"/>
      <c r="B39" s="577"/>
      <c r="C39" s="577"/>
      <c r="D39" s="577"/>
      <c r="E39" s="577"/>
      <c r="F39" s="577"/>
      <c r="G39" s="298"/>
    </row>
    <row r="40" spans="1:7" ht="17.149999999999999" customHeight="1">
      <c r="A40" s="590" t="s">
        <v>453</v>
      </c>
      <c r="B40" s="629">
        <v>756432.8907541557</v>
      </c>
      <c r="C40" s="629">
        <v>713503.44349709689</v>
      </c>
      <c r="D40" s="629">
        <v>693969.48165806604</v>
      </c>
      <c r="E40" s="629">
        <v>633185.88072513451</v>
      </c>
      <c r="F40" s="629">
        <v>591423.9778969097</v>
      </c>
      <c r="G40" s="376" t="s">
        <v>466</v>
      </c>
    </row>
    <row r="41" spans="1:7" s="595" customFormat="1" ht="27.75" customHeight="1">
      <c r="A41" s="593" t="s">
        <v>499</v>
      </c>
      <c r="B41" s="577">
        <v>86583.01257904162</v>
      </c>
      <c r="C41" s="577">
        <v>70032.817380292618</v>
      </c>
      <c r="D41" s="577">
        <v>65733.522925810816</v>
      </c>
      <c r="E41" s="577">
        <v>59920.975101967699</v>
      </c>
      <c r="F41" s="577">
        <v>55868.535526041087</v>
      </c>
      <c r="G41" s="594" t="s">
        <v>939</v>
      </c>
    </row>
    <row r="42" spans="1:7" ht="19.75" customHeight="1">
      <c r="A42" s="592" t="s">
        <v>454</v>
      </c>
      <c r="B42" s="577">
        <v>20192.354204731702</v>
      </c>
      <c r="C42" s="577">
        <v>20011.985642180069</v>
      </c>
      <c r="D42" s="577">
        <v>16609.48953780255</v>
      </c>
      <c r="E42" s="577">
        <v>14017.441331979753</v>
      </c>
      <c r="F42" s="577">
        <v>14414.382140150057</v>
      </c>
      <c r="G42" s="147" t="s">
        <v>463</v>
      </c>
    </row>
    <row r="43" spans="1:7" ht="19.75" customHeight="1">
      <c r="A43" s="592" t="s">
        <v>455</v>
      </c>
      <c r="B43" s="577">
        <v>39857.640218984641</v>
      </c>
      <c r="C43" s="577">
        <v>41064.447497624969</v>
      </c>
      <c r="D43" s="577">
        <v>40392.459779328317</v>
      </c>
      <c r="E43" s="577">
        <v>39842.506994467745</v>
      </c>
      <c r="F43" s="577">
        <v>36279.366161173326</v>
      </c>
      <c r="G43" s="147" t="s">
        <v>940</v>
      </c>
    </row>
    <row r="44" spans="1:7" ht="19.75" customHeight="1">
      <c r="A44" s="592" t="s">
        <v>456</v>
      </c>
      <c r="B44" s="577">
        <v>159677.98801043036</v>
      </c>
      <c r="C44" s="577">
        <v>149360.61026972893</v>
      </c>
      <c r="D44" s="577">
        <v>154481.00392283176</v>
      </c>
      <c r="E44" s="577">
        <v>144824.32855141695</v>
      </c>
      <c r="F44" s="577">
        <v>135679.19971090151</v>
      </c>
      <c r="G44" s="147" t="s">
        <v>647</v>
      </c>
    </row>
    <row r="45" spans="1:7" ht="19.75" customHeight="1">
      <c r="A45" s="592" t="s">
        <v>93</v>
      </c>
      <c r="B45" s="577">
        <v>335916.83052665973</v>
      </c>
      <c r="C45" s="577">
        <v>326565.33148716507</v>
      </c>
      <c r="D45" s="577">
        <v>311780.83518198814</v>
      </c>
      <c r="E45" s="577">
        <v>302923.22941962344</v>
      </c>
      <c r="F45" s="577">
        <v>289236.63501818391</v>
      </c>
      <c r="G45" s="233" t="s">
        <v>120</v>
      </c>
    </row>
    <row r="46" spans="1:7" ht="19.75" customHeight="1">
      <c r="A46" s="592" t="s">
        <v>457</v>
      </c>
      <c r="B46" s="577">
        <v>26090.240000000002</v>
      </c>
      <c r="C46" s="577">
        <v>25424.218000000001</v>
      </c>
      <c r="D46" s="577">
        <v>24385.669000000002</v>
      </c>
      <c r="E46" s="577">
        <v>22581.219000000001</v>
      </c>
      <c r="F46" s="577">
        <v>19524.441999999999</v>
      </c>
      <c r="G46" s="239" t="s">
        <v>465</v>
      </c>
    </row>
    <row r="47" spans="1:7" ht="19.75" customHeight="1">
      <c r="A47" s="592" t="s">
        <v>649</v>
      </c>
      <c r="B47" s="577">
        <v>88114.82521430761</v>
      </c>
      <c r="C47" s="577">
        <v>81044.033220105281</v>
      </c>
      <c r="D47" s="577">
        <v>80586.501310304346</v>
      </c>
      <c r="E47" s="577">
        <v>49076.180325678884</v>
      </c>
      <c r="F47" s="577">
        <v>40421.41734045976</v>
      </c>
      <c r="G47" s="147" t="s">
        <v>170</v>
      </c>
    </row>
    <row r="48" spans="1:7" ht="8.25" customHeight="1">
      <c r="B48" s="577"/>
      <c r="C48" s="577"/>
      <c r="D48" s="577"/>
      <c r="E48" s="577"/>
      <c r="F48" s="577"/>
    </row>
    <row r="49" spans="1:7" ht="8.25" customHeight="1">
      <c r="B49" s="577"/>
      <c r="C49" s="577"/>
      <c r="D49" s="577"/>
      <c r="E49" s="577"/>
      <c r="F49" s="577"/>
    </row>
    <row r="50" spans="1:7" ht="12.75" customHeight="1">
      <c r="A50" s="239" t="s">
        <v>23</v>
      </c>
      <c r="B50" s="716">
        <v>1059033.6283752141</v>
      </c>
      <c r="C50" s="716">
        <v>984899.12295345764</v>
      </c>
      <c r="D50" s="716">
        <v>960054.93024797738</v>
      </c>
      <c r="E50" s="716">
        <v>917152.46245701355</v>
      </c>
      <c r="F50" s="716">
        <v>870615.83732919383</v>
      </c>
      <c r="G50" s="157" t="s">
        <v>279</v>
      </c>
    </row>
    <row r="51" spans="1:7" ht="12.75" customHeight="1">
      <c r="B51" s="81"/>
      <c r="C51" s="81"/>
      <c r="D51" s="480"/>
      <c r="E51" s="480"/>
      <c r="F51" s="81"/>
      <c r="G51" s="221"/>
    </row>
    <row r="52" spans="1:7" ht="3.75" customHeight="1">
      <c r="B52" s="480"/>
      <c r="C52" s="480"/>
      <c r="D52" s="480"/>
      <c r="E52" s="480"/>
      <c r="F52" s="480"/>
      <c r="G52" s="221"/>
    </row>
    <row r="53" spans="1:7" ht="6" customHeight="1">
      <c r="B53" s="81"/>
      <c r="C53" s="81"/>
      <c r="D53" s="81"/>
      <c r="G53" s="221"/>
    </row>
    <row r="54" spans="1:7" ht="6.75" customHeight="1">
      <c r="A54" s="90"/>
      <c r="G54" s="221"/>
    </row>
    <row r="55" spans="1:7" ht="12.75" customHeight="1">
      <c r="A55" s="19" t="s">
        <v>219</v>
      </c>
      <c r="B55" s="105"/>
      <c r="C55" s="105"/>
      <c r="D55" s="105"/>
      <c r="E55" s="105"/>
      <c r="F55" s="105"/>
      <c r="G55" s="221"/>
    </row>
    <row r="56" spans="1:7">
      <c r="A56" s="591" t="s">
        <v>459</v>
      </c>
      <c r="B56" s="105"/>
      <c r="C56" s="105"/>
      <c r="D56" s="105"/>
      <c r="E56" s="105"/>
      <c r="F56" s="105"/>
      <c r="G56" s="58" t="s">
        <v>941</v>
      </c>
    </row>
    <row r="57" spans="1:7">
      <c r="A57" s="19"/>
    </row>
    <row r="58" spans="1:7">
      <c r="A58" s="13" t="s">
        <v>126</v>
      </c>
      <c r="B58" s="103"/>
      <c r="C58" s="105"/>
      <c r="D58" s="105"/>
      <c r="E58" s="105"/>
      <c r="F58" s="105"/>
      <c r="G58" s="137" t="s">
        <v>127</v>
      </c>
    </row>
    <row r="70" spans="7:7">
      <c r="G70" s="214"/>
    </row>
    <row r="71" spans="7:7">
      <c r="G71" s="90"/>
    </row>
    <row r="72" spans="7:7">
      <c r="G72" s="90"/>
    </row>
    <row r="73" spans="7:7">
      <c r="G73" s="90"/>
    </row>
  </sheetData>
  <mergeCells count="3">
    <mergeCell ref="F19:G19"/>
    <mergeCell ref="F3:G3"/>
    <mergeCell ref="H1:J1"/>
  </mergeCells>
  <phoneticPr fontId="0" type="noConversion"/>
  <conditionalFormatting sqref="B10:F14">
    <cfRule type="cellIs" dxfId="3" priority="7" stopIfTrue="1" operator="lessThan">
      <formula>0</formula>
    </cfRule>
  </conditionalFormatting>
  <conditionalFormatting sqref="B24:F50">
    <cfRule type="cellIs" dxfId="2" priority="3" stopIfTrue="1" operator="lessThan">
      <formula>0</formula>
    </cfRule>
  </conditionalFormatting>
  <conditionalFormatting sqref="E22:F36 A29">
    <cfRule type="cellIs" dxfId="1" priority="104" stopIfTrue="1" operator="lessThan">
      <formula>0</formula>
    </cfRule>
  </conditionalFormatting>
  <conditionalFormatting sqref="AY1">
    <cfRule type="cellIs" dxfId="0" priority="1" stopIfTrue="1" operator="lessThan">
      <formula>0</formula>
    </cfRule>
  </conditionalFormatting>
  <pageMargins left="2.3148148148148147E-2" right="0.59055118110236227" top="0.98425196850393704" bottom="0.78740157480314965" header="0.51181102362204722" footer="0.51181102362204722"/>
  <pageSetup paperSize="9" scale="7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syncVertical="1" syncRef="A48" transitionEvaluation="1" codeName="Feuil10">
    <tabColor rgb="FFFFFF00"/>
  </sheetPr>
  <dimension ref="A1:S57"/>
  <sheetViews>
    <sheetView showGridLines="0" view="pageLayout" topLeftCell="A48" workbookViewId="0">
      <selection activeCell="E66" sqref="E66:E67"/>
    </sheetView>
  </sheetViews>
  <sheetFormatPr defaultColWidth="9.58203125" defaultRowHeight="13"/>
  <cols>
    <col min="1" max="1" width="16.58203125" style="96" customWidth="1"/>
    <col min="2" max="2" width="15.5" style="96" customWidth="1"/>
    <col min="3" max="3" width="16.75" style="96" customWidth="1"/>
    <col min="4" max="4" width="24.75" style="96" customWidth="1"/>
    <col min="5" max="5" width="17.58203125" style="96" customWidth="1"/>
    <col min="6" max="6" width="22.58203125" style="96" customWidth="1"/>
    <col min="7" max="7" width="15.08203125" style="96" customWidth="1"/>
    <col min="8" max="244" width="9.58203125" style="96" customWidth="1"/>
    <col min="245" max="16384" width="9.58203125" style="96"/>
  </cols>
  <sheetData>
    <row r="1" spans="1:9" s="169" customFormat="1" ht="24.75" customHeight="1">
      <c r="A1" s="7" t="s">
        <v>124</v>
      </c>
      <c r="F1" s="170" t="s">
        <v>46</v>
      </c>
    </row>
    <row r="2" spans="1:9" s="171" customFormat="1" ht="19" customHeight="1">
      <c r="A2" s="239"/>
      <c r="B2" s="239"/>
      <c r="C2" s="239"/>
      <c r="D2" s="239"/>
      <c r="E2" s="239"/>
      <c r="G2" s="428"/>
      <c r="H2" s="426"/>
    </row>
    <row r="3" spans="1:9" s="171" customFormat="1" ht="20.25" customHeight="1">
      <c r="A3" s="630" t="s">
        <v>540</v>
      </c>
      <c r="E3" s="473"/>
      <c r="F3" s="649" t="s">
        <v>564</v>
      </c>
      <c r="G3" s="428"/>
      <c r="H3" s="426"/>
    </row>
    <row r="4" spans="1:9" s="167" customFormat="1" ht="19" customHeight="1">
      <c r="A4" s="239"/>
      <c r="B4" s="239"/>
      <c r="C4" s="171"/>
      <c r="D4" s="171" t="s">
        <v>39</v>
      </c>
      <c r="E4" s="772"/>
      <c r="F4" s="772"/>
      <c r="G4" s="428"/>
      <c r="H4" s="426"/>
    </row>
    <row r="5" spans="1:9" s="167" customFormat="1" ht="19" customHeight="1">
      <c r="A5" s="239"/>
      <c r="B5" s="239"/>
      <c r="C5" s="171"/>
      <c r="D5" s="171"/>
      <c r="E5" s="286"/>
      <c r="G5" s="428"/>
      <c r="H5" s="426"/>
    </row>
    <row r="6" spans="1:9" s="167" customFormat="1" ht="16.5" customHeight="1">
      <c r="A6" s="12" t="s">
        <v>750</v>
      </c>
      <c r="B6" s="773" t="s">
        <v>811</v>
      </c>
      <c r="C6" s="773"/>
      <c r="D6" s="775" t="s">
        <v>810</v>
      </c>
      <c r="E6" s="775"/>
      <c r="F6" s="332" t="s">
        <v>749</v>
      </c>
      <c r="G6" s="428"/>
      <c r="H6" s="426"/>
    </row>
    <row r="7" spans="1:9" s="167" customFormat="1" ht="21" customHeight="1">
      <c r="A7" s="133" t="s">
        <v>0</v>
      </c>
      <c r="B7" s="774" t="s">
        <v>815</v>
      </c>
      <c r="C7" s="774"/>
      <c r="D7" s="774" t="s">
        <v>814</v>
      </c>
      <c r="E7" s="774"/>
      <c r="F7" s="239" t="s">
        <v>278</v>
      </c>
      <c r="G7" s="428"/>
      <c r="H7" s="426"/>
    </row>
    <row r="8" spans="1:9" s="167" customFormat="1" ht="13.5" customHeight="1">
      <c r="B8" s="774"/>
      <c r="C8" s="774"/>
      <c r="G8" s="428"/>
      <c r="H8" s="425"/>
    </row>
    <row r="9" spans="1:9" s="167" customFormat="1" ht="13.5" customHeight="1">
      <c r="B9" s="173" t="s">
        <v>38</v>
      </c>
      <c r="C9" s="173" t="s">
        <v>30</v>
      </c>
      <c r="D9" s="420" t="s">
        <v>813</v>
      </c>
      <c r="E9" s="729" t="s">
        <v>812</v>
      </c>
      <c r="G9" s="428"/>
      <c r="H9" s="426"/>
    </row>
    <row r="10" spans="1:9" s="167" customFormat="1" ht="13.5" customHeight="1">
      <c r="A10" s="239"/>
      <c r="B10" s="173" t="s">
        <v>383</v>
      </c>
      <c r="C10" s="173" t="s">
        <v>382</v>
      </c>
      <c r="D10" s="421" t="s">
        <v>379</v>
      </c>
      <c r="E10" s="173" t="s">
        <v>380</v>
      </c>
      <c r="F10" s="167" t="s">
        <v>39</v>
      </c>
      <c r="G10" s="445"/>
      <c r="H10" s="445"/>
      <c r="I10" s="430"/>
    </row>
    <row r="11" spans="1:9" s="167" customFormat="1" ht="13.5" customHeight="1">
      <c r="B11" s="173"/>
      <c r="C11" s="173" t="s">
        <v>381</v>
      </c>
      <c r="D11" s="421"/>
      <c r="E11" s="173"/>
      <c r="G11" s="430"/>
      <c r="H11" s="430"/>
      <c r="I11" s="445"/>
    </row>
    <row r="12" spans="1:9" s="172" customFormat="1" ht="13.5" customHeight="1">
      <c r="A12" s="164" t="s">
        <v>220</v>
      </c>
      <c r="D12" s="497"/>
      <c r="E12" s="173"/>
      <c r="F12" s="325" t="s">
        <v>221</v>
      </c>
      <c r="G12" s="445"/>
      <c r="H12" s="445"/>
      <c r="I12" s="430"/>
    </row>
    <row r="13" spans="1:9" s="167" customFormat="1" ht="12" customHeight="1">
      <c r="A13" s="174"/>
      <c r="B13" s="173"/>
      <c r="C13" s="173"/>
      <c r="D13" s="497"/>
      <c r="E13" s="209"/>
      <c r="G13" s="431"/>
      <c r="H13" s="431"/>
      <c r="I13" s="431"/>
    </row>
    <row r="14" spans="1:9" s="167" customFormat="1" ht="17.149999999999999" customHeight="1">
      <c r="A14" s="164" t="s">
        <v>818</v>
      </c>
      <c r="B14" s="498">
        <v>1.5</v>
      </c>
      <c r="C14" s="498">
        <v>1.5</v>
      </c>
      <c r="D14" s="498">
        <v>2.5</v>
      </c>
      <c r="E14" s="498">
        <v>1.5</v>
      </c>
      <c r="F14" s="280" t="s">
        <v>655</v>
      </c>
      <c r="H14" s="431"/>
      <c r="I14" s="431"/>
    </row>
    <row r="15" spans="1:9" s="167" customFormat="1" ht="17.149999999999999" customHeight="1">
      <c r="A15" s="164" t="s">
        <v>819</v>
      </c>
      <c r="B15" s="498">
        <v>1.5</v>
      </c>
      <c r="C15" s="498">
        <v>1.5</v>
      </c>
      <c r="D15" s="498">
        <v>2.5</v>
      </c>
      <c r="E15" s="498">
        <v>1.5</v>
      </c>
      <c r="F15" s="280" t="s">
        <v>650</v>
      </c>
      <c r="H15" s="431"/>
      <c r="I15" s="431"/>
    </row>
    <row r="16" spans="1:9" s="167" customFormat="1" ht="17.149999999999999" customHeight="1">
      <c r="A16" s="164" t="s">
        <v>820</v>
      </c>
      <c r="B16" s="498">
        <v>1.5</v>
      </c>
      <c r="C16" s="498">
        <v>1.5</v>
      </c>
      <c r="D16" s="498">
        <v>2.5</v>
      </c>
      <c r="E16" s="498">
        <v>1.5</v>
      </c>
      <c r="F16" s="280" t="s">
        <v>658</v>
      </c>
      <c r="H16" s="431"/>
      <c r="I16" s="431"/>
    </row>
    <row r="17" spans="1:19" s="167" customFormat="1" ht="17.149999999999999" customHeight="1">
      <c r="A17" s="164" t="s">
        <v>821</v>
      </c>
      <c r="B17" s="498">
        <v>1.5</v>
      </c>
      <c r="C17" s="498">
        <v>1.5</v>
      </c>
      <c r="D17" s="498">
        <v>2.5</v>
      </c>
      <c r="E17" s="498">
        <v>1.5</v>
      </c>
      <c r="F17" s="280" t="s">
        <v>651</v>
      </c>
      <c r="H17" s="431"/>
      <c r="I17" s="431"/>
    </row>
    <row r="18" spans="1:19" s="167" customFormat="1" ht="17.149999999999999" customHeight="1">
      <c r="A18" s="164" t="s">
        <v>822</v>
      </c>
      <c r="B18" s="498">
        <v>1.5</v>
      </c>
      <c r="C18" s="498">
        <v>1.5</v>
      </c>
      <c r="D18" s="498">
        <v>2.5</v>
      </c>
      <c r="E18" s="498">
        <v>1.5</v>
      </c>
      <c r="F18" s="280" t="s">
        <v>816</v>
      </c>
      <c r="H18" s="431"/>
      <c r="I18" s="431"/>
    </row>
    <row r="19" spans="1:19" s="167" customFormat="1" ht="17.149999999999999" customHeight="1">
      <c r="A19" s="164" t="s">
        <v>823</v>
      </c>
      <c r="B19" s="498">
        <v>1.5</v>
      </c>
      <c r="C19" s="498">
        <v>1.5</v>
      </c>
      <c r="D19" s="498">
        <v>2.5</v>
      </c>
      <c r="E19" s="498">
        <v>1.5</v>
      </c>
      <c r="F19" s="280" t="s">
        <v>653</v>
      </c>
      <c r="H19" s="431"/>
      <c r="I19" s="431"/>
    </row>
    <row r="20" spans="1:19" s="167" customFormat="1" ht="17.149999999999999" customHeight="1">
      <c r="A20" s="164" t="s">
        <v>824</v>
      </c>
      <c r="B20" s="498">
        <v>1.5</v>
      </c>
      <c r="C20" s="498">
        <v>1.5</v>
      </c>
      <c r="D20" s="498">
        <v>2.5</v>
      </c>
      <c r="E20" s="498">
        <v>1.5</v>
      </c>
      <c r="F20" s="280" t="s">
        <v>654</v>
      </c>
      <c r="H20" s="431"/>
      <c r="I20" s="431"/>
    </row>
    <row r="21" spans="1:19" s="167" customFormat="1" ht="17.149999999999999" customHeight="1">
      <c r="A21" s="164" t="s">
        <v>825</v>
      </c>
      <c r="B21" s="498">
        <v>1.5</v>
      </c>
      <c r="C21" s="498">
        <v>1.5</v>
      </c>
      <c r="D21" s="498">
        <v>2.5</v>
      </c>
      <c r="E21" s="498">
        <v>1.5</v>
      </c>
      <c r="F21" s="280" t="s">
        <v>656</v>
      </c>
      <c r="H21" s="431"/>
      <c r="I21" s="431"/>
    </row>
    <row r="22" spans="1:19" s="167" customFormat="1" ht="17.149999999999999" customHeight="1">
      <c r="A22" s="164" t="s">
        <v>826</v>
      </c>
      <c r="B22" s="498">
        <v>2</v>
      </c>
      <c r="C22" s="498">
        <v>1.57</v>
      </c>
      <c r="D22" s="498">
        <v>2.5499999999999998</v>
      </c>
      <c r="E22" s="498">
        <v>1.55</v>
      </c>
      <c r="F22" s="280" t="s">
        <v>657</v>
      </c>
      <c r="H22" s="431"/>
      <c r="I22" s="431"/>
    </row>
    <row r="23" spans="1:19" s="167" customFormat="1" ht="17.149999999999999" customHeight="1">
      <c r="A23" s="164" t="s">
        <v>827</v>
      </c>
      <c r="B23" s="498">
        <v>2</v>
      </c>
      <c r="C23" s="498">
        <v>2</v>
      </c>
      <c r="D23" s="498">
        <v>3</v>
      </c>
      <c r="E23" s="498">
        <v>2</v>
      </c>
      <c r="F23" s="280" t="s">
        <v>659</v>
      </c>
      <c r="H23" s="431"/>
      <c r="I23" s="431"/>
    </row>
    <row r="24" spans="1:19" s="167" customFormat="1" ht="17.149999999999999" customHeight="1">
      <c r="A24" s="164" t="s">
        <v>828</v>
      </c>
      <c r="B24" s="498">
        <v>2</v>
      </c>
      <c r="C24" s="498">
        <v>2</v>
      </c>
      <c r="D24" s="498">
        <v>3</v>
      </c>
      <c r="E24" s="498">
        <v>2</v>
      </c>
      <c r="F24" s="280" t="s">
        <v>817</v>
      </c>
      <c r="H24" s="431"/>
      <c r="I24" s="431"/>
    </row>
    <row r="25" spans="1:19" ht="17.149999999999999" customHeight="1">
      <c r="A25" s="164" t="s">
        <v>829</v>
      </c>
      <c r="B25" s="498">
        <v>2.5</v>
      </c>
      <c r="C25" s="498">
        <v>2.1800000000000002</v>
      </c>
      <c r="D25" s="498">
        <v>3.16</v>
      </c>
      <c r="E25" s="498">
        <v>2.16</v>
      </c>
      <c r="F25" s="280" t="s">
        <v>660</v>
      </c>
      <c r="H25" s="430"/>
      <c r="I25" s="430"/>
    </row>
    <row r="26" spans="1:19" ht="16" customHeight="1">
      <c r="A26" s="175"/>
      <c r="C26" s="391"/>
      <c r="D26" s="387"/>
      <c r="F26" s="113"/>
    </row>
    <row r="27" spans="1:19" s="166" customFormat="1" ht="19.5" customHeight="1">
      <c r="A27" s="115"/>
      <c r="D27" s="239"/>
      <c r="F27" s="76"/>
    </row>
    <row r="28" spans="1:19" s="73" customFormat="1" ht="20.25" customHeight="1">
      <c r="A28" s="75" t="s">
        <v>467</v>
      </c>
      <c r="B28" s="98"/>
      <c r="C28" s="98"/>
      <c r="D28" s="98"/>
      <c r="F28" s="77" t="s">
        <v>470</v>
      </c>
    </row>
    <row r="29" spans="1:19" s="73" customFormat="1" ht="20.25" customHeight="1">
      <c r="A29" s="75"/>
      <c r="B29" s="98"/>
      <c r="C29" s="98"/>
      <c r="D29" s="98"/>
      <c r="F29" s="77"/>
    </row>
    <row r="30" spans="1:19" s="73" customFormat="1" ht="16.5" customHeight="1">
      <c r="A30" s="12" t="s">
        <v>750</v>
      </c>
      <c r="B30" s="283"/>
      <c r="C30" s="283"/>
      <c r="E30" s="283"/>
      <c r="F30" s="332" t="s">
        <v>749</v>
      </c>
    </row>
    <row r="31" spans="1:19" s="73" customFormat="1" ht="18.75" customHeight="1">
      <c r="A31" s="133" t="s">
        <v>0</v>
      </c>
      <c r="B31" s="98"/>
      <c r="D31" s="78"/>
      <c r="E31" s="78"/>
      <c r="F31" s="239" t="s">
        <v>278</v>
      </c>
      <c r="N31" s="771"/>
      <c r="O31" s="771"/>
      <c r="P31" s="771"/>
      <c r="Q31" s="771"/>
      <c r="R31" s="771"/>
      <c r="S31" s="771"/>
    </row>
    <row r="32" spans="1:19" s="73" customFormat="1" ht="13.5" customHeight="1">
      <c r="B32" s="768" t="s">
        <v>469</v>
      </c>
      <c r="C32" s="768"/>
      <c r="D32" s="597"/>
      <c r="E32" s="598" t="s">
        <v>468</v>
      </c>
      <c r="M32" s="84"/>
    </row>
    <row r="33" spans="1:8" s="282" customFormat="1" ht="17.149999999999999" customHeight="1">
      <c r="B33" s="769" t="s">
        <v>345</v>
      </c>
      <c r="C33" s="769"/>
      <c r="D33" s="599"/>
      <c r="E33" s="283" t="s">
        <v>346</v>
      </c>
      <c r="G33" s="73"/>
      <c r="H33" s="73"/>
    </row>
    <row r="34" spans="1:8" s="282" customFormat="1" ht="17.149999999999999" customHeight="1">
      <c r="A34" s="164" t="s">
        <v>220</v>
      </c>
      <c r="B34" s="770"/>
      <c r="C34" s="770"/>
      <c r="D34" s="599"/>
      <c r="E34" s="501"/>
      <c r="F34" s="325" t="s">
        <v>221</v>
      </c>
      <c r="G34" s="73"/>
      <c r="H34" s="73"/>
    </row>
    <row r="35" spans="1:8" s="282" customFormat="1" ht="9.75" customHeight="1">
      <c r="A35" s="164"/>
      <c r="B35" s="500"/>
      <c r="C35" s="501"/>
      <c r="D35" s="492"/>
      <c r="E35" s="493"/>
      <c r="F35" s="325"/>
      <c r="G35" s="73"/>
      <c r="H35" s="73"/>
    </row>
    <row r="36" spans="1:8" s="73" customFormat="1" ht="17.149999999999999" customHeight="1">
      <c r="A36" s="164" t="s">
        <v>818</v>
      </c>
      <c r="B36" s="502"/>
      <c r="C36" s="578">
        <v>2.62</v>
      </c>
      <c r="D36" s="499"/>
      <c r="E36" s="578">
        <v>2.02</v>
      </c>
      <c r="F36" s="280" t="s">
        <v>655</v>
      </c>
      <c r="G36" s="479"/>
    </row>
    <row r="37" spans="1:8" s="73" customFormat="1" ht="17.149999999999999" customHeight="1">
      <c r="A37" s="164" t="s">
        <v>819</v>
      </c>
      <c r="B37" s="502"/>
      <c r="C37" s="578">
        <v>2.36</v>
      </c>
      <c r="D37" s="499"/>
      <c r="E37" s="578">
        <v>2.12</v>
      </c>
      <c r="F37" s="280" t="s">
        <v>650</v>
      </c>
      <c r="G37" s="479"/>
    </row>
    <row r="38" spans="1:8" s="87" customFormat="1" ht="17.149999999999999" customHeight="1">
      <c r="A38" s="164" t="s">
        <v>820</v>
      </c>
      <c r="B38" s="503"/>
      <c r="C38" s="578">
        <v>2.4700000000000002</v>
      </c>
      <c r="D38" s="499"/>
      <c r="E38" s="578">
        <v>2.16</v>
      </c>
      <c r="F38" s="280" t="s">
        <v>658</v>
      </c>
      <c r="G38" s="479"/>
      <c r="H38" s="73"/>
    </row>
    <row r="39" spans="1:8" s="87" customFormat="1" ht="17.149999999999999" customHeight="1">
      <c r="A39" s="164" t="s">
        <v>821</v>
      </c>
      <c r="B39" s="503"/>
      <c r="C39" s="578">
        <v>2.62</v>
      </c>
      <c r="D39" s="538"/>
      <c r="E39" s="578">
        <v>2.04</v>
      </c>
      <c r="F39" s="280" t="s">
        <v>651</v>
      </c>
      <c r="G39" s="479"/>
      <c r="H39" s="73"/>
    </row>
    <row r="40" spans="1:8" s="87" customFormat="1" ht="17.149999999999999" customHeight="1">
      <c r="A40" s="164" t="s">
        <v>822</v>
      </c>
      <c r="B40" s="503"/>
      <c r="C40" s="578">
        <v>2.4500000000000002</v>
      </c>
      <c r="D40" s="538"/>
      <c r="E40" s="578">
        <v>2.1</v>
      </c>
      <c r="F40" s="280" t="s">
        <v>816</v>
      </c>
      <c r="G40" s="479"/>
      <c r="H40" s="73"/>
    </row>
    <row r="41" spans="1:8" s="87" customFormat="1" ht="17.149999999999999" customHeight="1">
      <c r="A41" s="164" t="s">
        <v>823</v>
      </c>
      <c r="B41" s="503"/>
      <c r="C41" s="579">
        <v>2.34</v>
      </c>
      <c r="D41" s="538"/>
      <c r="E41" s="578">
        <v>2.02</v>
      </c>
      <c r="F41" s="280" t="s">
        <v>653</v>
      </c>
      <c r="G41" s="479"/>
      <c r="H41" s="73"/>
    </row>
    <row r="42" spans="1:8" s="87" customFormat="1" ht="17.149999999999999" customHeight="1">
      <c r="A42" s="164" t="s">
        <v>824</v>
      </c>
      <c r="B42" s="503"/>
      <c r="C42" s="579">
        <v>2.38</v>
      </c>
      <c r="D42" s="538"/>
      <c r="E42" s="578">
        <v>2.04</v>
      </c>
      <c r="F42" s="280" t="s">
        <v>654</v>
      </c>
      <c r="G42" s="479"/>
      <c r="H42" s="73"/>
    </row>
    <row r="43" spans="1:8" s="87" customFormat="1" ht="17.149999999999999" customHeight="1">
      <c r="A43" s="164" t="s">
        <v>825</v>
      </c>
      <c r="B43" s="503"/>
      <c r="C43" s="579">
        <v>2.39</v>
      </c>
      <c r="D43" s="538"/>
      <c r="E43" s="578">
        <v>2.0699999999999998</v>
      </c>
      <c r="F43" s="280" t="s">
        <v>656</v>
      </c>
      <c r="G43" s="479"/>
      <c r="H43" s="73"/>
    </row>
    <row r="44" spans="1:8" s="87" customFormat="1" ht="17.149999999999999" customHeight="1">
      <c r="A44" s="164" t="s">
        <v>826</v>
      </c>
      <c r="B44" s="503"/>
      <c r="C44" s="579">
        <v>2.39</v>
      </c>
      <c r="D44" s="538"/>
      <c r="E44" s="578">
        <v>2.11</v>
      </c>
      <c r="F44" s="280" t="s">
        <v>657</v>
      </c>
      <c r="G44" s="479"/>
      <c r="H44" s="73"/>
    </row>
    <row r="45" spans="1:8" s="87" customFormat="1" ht="17.149999999999999" customHeight="1">
      <c r="A45" s="164" t="s">
        <v>827</v>
      </c>
      <c r="B45" s="503"/>
      <c r="C45" s="579">
        <v>2.41</v>
      </c>
      <c r="D45" s="499"/>
      <c r="E45" s="578">
        <v>2.08</v>
      </c>
      <c r="F45" s="280" t="s">
        <v>659</v>
      </c>
      <c r="G45" s="479"/>
      <c r="H45" s="73"/>
    </row>
    <row r="46" spans="1:8" s="89" customFormat="1" ht="17.149999999999999" customHeight="1">
      <c r="A46" s="164" t="s">
        <v>828</v>
      </c>
      <c r="B46" s="504"/>
      <c r="C46" s="579">
        <v>2.63</v>
      </c>
      <c r="D46" s="499"/>
      <c r="E46" s="578">
        <v>2.41</v>
      </c>
      <c r="F46" s="280" t="s">
        <v>817</v>
      </c>
      <c r="G46" s="479"/>
      <c r="H46" s="73"/>
    </row>
    <row r="47" spans="1:8" s="89" customFormat="1" ht="17.149999999999999" customHeight="1">
      <c r="A47" s="164" t="s">
        <v>829</v>
      </c>
      <c r="B47" s="504"/>
      <c r="C47" s="579">
        <v>2.67</v>
      </c>
      <c r="D47" s="499"/>
      <c r="E47" s="578">
        <v>2.2400000000000002</v>
      </c>
      <c r="F47" s="280" t="s">
        <v>660</v>
      </c>
      <c r="G47" s="479"/>
      <c r="H47" s="73"/>
    </row>
    <row r="48" spans="1:8" s="89" customFormat="1" ht="13.5" customHeight="1">
      <c r="A48" s="78"/>
      <c r="C48" s="81"/>
      <c r="D48" s="150"/>
      <c r="E48" s="79"/>
      <c r="F48" s="72"/>
    </row>
    <row r="49" spans="1:6" s="89" customFormat="1" ht="13.5" customHeight="1">
      <c r="A49" s="78"/>
      <c r="B49" s="474"/>
      <c r="C49" s="81"/>
      <c r="D49" s="150"/>
      <c r="E49" s="79"/>
      <c r="F49" s="72"/>
    </row>
    <row r="50" spans="1:6" s="89" customFormat="1" ht="13.5" customHeight="1">
      <c r="A50" s="78"/>
      <c r="B50" s="474"/>
      <c r="C50" s="81"/>
      <c r="D50" s="150"/>
      <c r="E50" s="79"/>
      <c r="F50" s="72"/>
    </row>
    <row r="51" spans="1:6" s="89" customFormat="1" ht="13.5" customHeight="1">
      <c r="A51" s="78"/>
      <c r="B51" s="474"/>
      <c r="C51" s="81"/>
      <c r="D51" s="150"/>
      <c r="E51" s="79"/>
      <c r="F51" s="72"/>
    </row>
    <row r="52" spans="1:6" s="89" customFormat="1" ht="13.5" customHeight="1">
      <c r="A52" s="91" t="s">
        <v>751</v>
      </c>
      <c r="B52" s="474"/>
      <c r="C52" s="81"/>
      <c r="D52" s="150"/>
      <c r="E52" s="79"/>
      <c r="F52" s="722" t="s">
        <v>752</v>
      </c>
    </row>
    <row r="53" spans="1:6" s="89" customFormat="1" ht="13.5" customHeight="1">
      <c r="A53" s="78"/>
      <c r="B53" s="474"/>
      <c r="C53" s="81"/>
      <c r="D53" s="150"/>
      <c r="E53" s="79"/>
      <c r="F53" s="72"/>
    </row>
    <row r="54" spans="1:6" s="89" customFormat="1" ht="13.5" customHeight="1">
      <c r="A54" s="78"/>
      <c r="B54" s="474"/>
      <c r="C54" s="81"/>
      <c r="D54" s="150"/>
      <c r="E54" s="79"/>
      <c r="F54" s="72"/>
    </row>
    <row r="55" spans="1:6" s="89" customFormat="1" ht="13.5" customHeight="1">
      <c r="A55" s="78"/>
      <c r="B55" s="424"/>
      <c r="C55" s="424"/>
      <c r="D55" s="424"/>
      <c r="E55" s="79"/>
      <c r="F55" s="72"/>
    </row>
    <row r="56" spans="1:6" ht="12.75" customHeight="1">
      <c r="A56" s="13" t="s">
        <v>126</v>
      </c>
      <c r="F56" s="45" t="s">
        <v>141</v>
      </c>
    </row>
    <row r="57" spans="1:6" ht="12.75" customHeight="1"/>
  </sheetData>
  <mergeCells count="11">
    <mergeCell ref="E4:F4"/>
    <mergeCell ref="B6:C6"/>
    <mergeCell ref="B7:C7"/>
    <mergeCell ref="B8:C8"/>
    <mergeCell ref="D6:E6"/>
    <mergeCell ref="D7:E7"/>
    <mergeCell ref="B32:C32"/>
    <mergeCell ref="B33:C33"/>
    <mergeCell ref="B34:C34"/>
    <mergeCell ref="N31:O31"/>
    <mergeCell ref="P31:S31"/>
  </mergeCells>
  <phoneticPr fontId="0" type="noConversion"/>
  <printOptions gridLinesSet="0"/>
  <pageMargins left="0.59055118110236227" right="0.59055118110236227" top="0.98425196850393704" bottom="0.78740157480314965" header="0.51181102362204722" footer="0.51181102362204722"/>
  <pageSetup paperSize="9" scale="7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syncVertical="1" syncRef="A36" transitionEvaluation="1" codeName="Feuil13">
    <tabColor rgb="FFFFFF00"/>
  </sheetPr>
  <dimension ref="A1:R67"/>
  <sheetViews>
    <sheetView showGridLines="0" view="pageLayout" topLeftCell="A36" workbookViewId="0">
      <selection activeCell="E66" sqref="E66:E67"/>
    </sheetView>
  </sheetViews>
  <sheetFormatPr defaultColWidth="9.58203125" defaultRowHeight="13"/>
  <cols>
    <col min="1" max="1" width="37.58203125" style="113" customWidth="1"/>
    <col min="2" max="2" width="21.5" style="113" customWidth="1"/>
    <col min="3" max="3" width="24.08203125" style="113" customWidth="1"/>
    <col min="4" max="4" width="32.58203125" style="113" customWidth="1"/>
    <col min="5" max="5" width="18" style="113" customWidth="1"/>
    <col min="6" max="6" width="17.25" style="113" customWidth="1"/>
    <col min="7" max="7" width="13.33203125" style="288" customWidth="1"/>
    <col min="8" max="8" width="12.5" style="288" customWidth="1"/>
    <col min="9" max="254" width="9.58203125" style="113" customWidth="1"/>
    <col min="255" max="16384" width="9.58203125" style="113"/>
  </cols>
  <sheetData>
    <row r="1" spans="1:8" s="123" customFormat="1" ht="24.75" customHeight="1">
      <c r="A1" s="7" t="s">
        <v>124</v>
      </c>
      <c r="D1" s="124" t="s">
        <v>46</v>
      </c>
      <c r="G1" s="434"/>
      <c r="H1" s="434"/>
    </row>
    <row r="2" spans="1:8" s="123" customFormat="1" ht="19" customHeight="1">
      <c r="A2" s="122"/>
      <c r="D2" s="125"/>
      <c r="G2" s="434"/>
      <c r="H2" s="434"/>
    </row>
    <row r="3" spans="1:8" ht="28.5" customHeight="1">
      <c r="A3" s="115" t="s">
        <v>864</v>
      </c>
      <c r="B3" s="288"/>
      <c r="C3" s="447"/>
      <c r="D3" s="649" t="s">
        <v>865</v>
      </c>
      <c r="F3" s="435"/>
      <c r="G3" s="437"/>
      <c r="H3" s="437"/>
    </row>
    <row r="4" spans="1:8" s="127" customFormat="1" ht="24" customHeight="1">
      <c r="A4" s="115" t="s">
        <v>24</v>
      </c>
      <c r="B4" s="126"/>
      <c r="C4" s="776" t="s">
        <v>359</v>
      </c>
      <c r="D4" s="776"/>
      <c r="F4" s="113"/>
      <c r="G4" s="288"/>
      <c r="H4" s="288"/>
    </row>
    <row r="5" spans="1:8" s="127" customFormat="1" ht="19" customHeight="1">
      <c r="A5" s="115"/>
      <c r="B5" s="126"/>
      <c r="C5" s="286"/>
      <c r="D5" s="126"/>
      <c r="F5" s="432"/>
      <c r="G5" s="437"/>
      <c r="H5" s="437"/>
    </row>
    <row r="6" spans="1:8" ht="16.5" customHeight="1">
      <c r="A6" s="128" t="s">
        <v>0</v>
      </c>
      <c r="B6" s="287"/>
      <c r="C6" s="287"/>
      <c r="D6" s="213" t="s">
        <v>278</v>
      </c>
      <c r="F6" s="430"/>
      <c r="G6" s="438"/>
      <c r="H6" s="438"/>
    </row>
    <row r="7" spans="1:8" ht="8.15" customHeight="1">
      <c r="A7" s="128"/>
      <c r="B7" s="287"/>
      <c r="C7" s="287"/>
      <c r="D7" s="58"/>
    </row>
    <row r="8" spans="1:8" ht="16.5" customHeight="1">
      <c r="A8" s="112" t="s">
        <v>82</v>
      </c>
      <c r="B8" s="397" t="s">
        <v>732</v>
      </c>
      <c r="C8" s="631" t="s">
        <v>733</v>
      </c>
      <c r="D8" s="377" t="s">
        <v>541</v>
      </c>
      <c r="E8" s="112"/>
      <c r="F8" s="435"/>
      <c r="G8" s="437"/>
      <c r="H8" s="437"/>
    </row>
    <row r="9" spans="1:8" ht="16.5" customHeight="1">
      <c r="A9" s="129" t="s">
        <v>421</v>
      </c>
      <c r="B9" s="723">
        <v>1.8</v>
      </c>
      <c r="C9" s="724" t="s">
        <v>45</v>
      </c>
      <c r="D9" s="239" t="s">
        <v>830</v>
      </c>
      <c r="E9" s="285"/>
      <c r="F9" s="431"/>
      <c r="G9" s="439"/>
      <c r="H9" s="439"/>
    </row>
    <row r="10" spans="1:8" ht="16.5" customHeight="1">
      <c r="A10" s="12" t="s">
        <v>83</v>
      </c>
      <c r="B10" s="724" t="s">
        <v>754</v>
      </c>
      <c r="C10" s="724" t="s">
        <v>755</v>
      </c>
      <c r="D10" s="239" t="s">
        <v>831</v>
      </c>
      <c r="E10" s="285"/>
      <c r="F10" s="431"/>
      <c r="G10" s="439"/>
      <c r="H10" s="439"/>
    </row>
    <row r="11" spans="1:8" ht="16.5" customHeight="1">
      <c r="A11" s="129" t="s">
        <v>84</v>
      </c>
      <c r="B11" s="724" t="s">
        <v>756</v>
      </c>
      <c r="C11" s="724" t="s">
        <v>757</v>
      </c>
      <c r="D11" s="239" t="s">
        <v>832</v>
      </c>
      <c r="E11" s="285"/>
      <c r="F11" s="431"/>
      <c r="G11" s="439"/>
      <c r="H11" s="439"/>
    </row>
    <row r="12" spans="1:8" ht="16.5" customHeight="1">
      <c r="A12" s="129" t="s">
        <v>85</v>
      </c>
      <c r="B12" s="724" t="s">
        <v>758</v>
      </c>
      <c r="C12" s="724" t="s">
        <v>759</v>
      </c>
      <c r="D12" s="239" t="s">
        <v>833</v>
      </c>
      <c r="E12" s="285"/>
      <c r="F12" s="431"/>
      <c r="G12" s="439"/>
      <c r="H12" s="439"/>
    </row>
    <row r="13" spans="1:8" ht="16.5" customHeight="1">
      <c r="A13" s="129" t="s">
        <v>86</v>
      </c>
      <c r="B13" s="724" t="s">
        <v>760</v>
      </c>
      <c r="C13" s="724" t="s">
        <v>761</v>
      </c>
      <c r="D13" s="239" t="s">
        <v>834</v>
      </c>
      <c r="E13" s="285"/>
      <c r="F13" s="431"/>
      <c r="G13" s="439"/>
      <c r="H13" s="439"/>
    </row>
    <row r="14" spans="1:8" ht="16.5" customHeight="1">
      <c r="A14" s="129" t="s">
        <v>781</v>
      </c>
      <c r="B14" s="724" t="s">
        <v>758</v>
      </c>
      <c r="C14" s="724" t="s">
        <v>762</v>
      </c>
      <c r="D14" s="109" t="s">
        <v>47</v>
      </c>
      <c r="E14" s="285"/>
      <c r="F14" s="431"/>
      <c r="G14" s="439"/>
      <c r="H14" s="439"/>
    </row>
    <row r="15" spans="1:8" ht="16.5" customHeight="1">
      <c r="A15" s="129" t="s">
        <v>782</v>
      </c>
      <c r="B15" s="724" t="s">
        <v>763</v>
      </c>
      <c r="C15" s="724" t="s">
        <v>764</v>
      </c>
      <c r="D15" s="109" t="s">
        <v>48</v>
      </c>
      <c r="E15" s="285"/>
      <c r="F15" s="431"/>
      <c r="G15" s="439"/>
      <c r="H15" s="439"/>
    </row>
    <row r="16" spans="1:8" ht="16.5" customHeight="1">
      <c r="A16" s="129" t="s">
        <v>367</v>
      </c>
      <c r="B16" s="724" t="s">
        <v>765</v>
      </c>
      <c r="C16" s="724" t="s">
        <v>766</v>
      </c>
      <c r="D16" s="109" t="s">
        <v>900</v>
      </c>
      <c r="E16" s="285"/>
      <c r="F16" s="431"/>
      <c r="G16" s="439"/>
      <c r="H16" s="439"/>
    </row>
    <row r="17" spans="1:8" ht="16.5" customHeight="1">
      <c r="B17" s="485"/>
      <c r="C17" s="485"/>
      <c r="F17" s="435"/>
      <c r="G17" s="437"/>
      <c r="H17" s="437"/>
    </row>
    <row r="18" spans="1:8" ht="16.5" customHeight="1">
      <c r="A18" s="121" t="s">
        <v>87</v>
      </c>
      <c r="B18" s="485"/>
      <c r="C18" s="485"/>
      <c r="D18" s="130" t="s">
        <v>3</v>
      </c>
      <c r="F18" s="431"/>
      <c r="G18" s="439"/>
      <c r="H18" s="439"/>
    </row>
    <row r="19" spans="1:8" ht="16.5" customHeight="1">
      <c r="A19" s="97" t="s">
        <v>351</v>
      </c>
      <c r="B19" s="724" t="s">
        <v>770</v>
      </c>
      <c r="C19" s="724" t="s">
        <v>767</v>
      </c>
      <c r="D19" s="131" t="s">
        <v>350</v>
      </c>
      <c r="E19" s="285"/>
      <c r="F19" s="431"/>
      <c r="G19" s="439"/>
      <c r="H19" s="439"/>
    </row>
    <row r="20" spans="1:8" s="112" customFormat="1" ht="16.5" customHeight="1">
      <c r="A20" s="97" t="s">
        <v>783</v>
      </c>
      <c r="B20" s="724" t="s">
        <v>771</v>
      </c>
      <c r="C20" s="724" t="s">
        <v>768</v>
      </c>
      <c r="D20" s="109" t="s">
        <v>47</v>
      </c>
      <c r="E20" s="285"/>
      <c r="F20" s="431"/>
      <c r="G20" s="439"/>
      <c r="H20" s="439"/>
    </row>
    <row r="21" spans="1:8" ht="16.5" customHeight="1">
      <c r="A21" s="129" t="s">
        <v>782</v>
      </c>
      <c r="B21" s="724" t="s">
        <v>772</v>
      </c>
      <c r="C21" s="724" t="s">
        <v>769</v>
      </c>
      <c r="D21" s="109" t="s">
        <v>48</v>
      </c>
      <c r="E21" s="285"/>
      <c r="F21" s="431"/>
      <c r="G21" s="439"/>
      <c r="H21" s="439"/>
    </row>
    <row r="22" spans="1:8" ht="16.5" customHeight="1">
      <c r="A22" s="129" t="s">
        <v>367</v>
      </c>
      <c r="B22" s="724">
        <v>2.66</v>
      </c>
      <c r="C22" s="724" t="s">
        <v>753</v>
      </c>
      <c r="D22" s="109" t="s">
        <v>368</v>
      </c>
      <c r="F22" s="435"/>
      <c r="G22" s="437"/>
      <c r="H22" s="437"/>
    </row>
    <row r="23" spans="1:8" ht="16.5" customHeight="1">
      <c r="B23" s="724"/>
      <c r="C23" s="724"/>
    </row>
    <row r="24" spans="1:8" ht="16.5" customHeight="1">
      <c r="A24" s="121" t="s">
        <v>88</v>
      </c>
      <c r="B24" s="724"/>
      <c r="C24" s="724"/>
      <c r="D24" s="130" t="s">
        <v>9</v>
      </c>
      <c r="E24" s="111"/>
    </row>
    <row r="25" spans="1:8" ht="16.5" customHeight="1">
      <c r="A25" s="129" t="s">
        <v>421</v>
      </c>
      <c r="B25" s="724" t="s">
        <v>777</v>
      </c>
      <c r="C25" s="724" t="s">
        <v>773</v>
      </c>
      <c r="D25" s="239" t="s">
        <v>830</v>
      </c>
      <c r="E25" s="285"/>
    </row>
    <row r="26" spans="1:8" ht="16.5" customHeight="1">
      <c r="A26" s="129" t="s">
        <v>83</v>
      </c>
      <c r="B26" s="724" t="s">
        <v>778</v>
      </c>
      <c r="C26" s="724" t="s">
        <v>774</v>
      </c>
      <c r="D26" s="239" t="s">
        <v>831</v>
      </c>
      <c r="E26" s="285"/>
    </row>
    <row r="27" spans="1:8" ht="16.5" customHeight="1">
      <c r="A27" s="97" t="s">
        <v>84</v>
      </c>
      <c r="B27" s="724" t="s">
        <v>779</v>
      </c>
      <c r="C27" s="724" t="s">
        <v>775</v>
      </c>
      <c r="D27" s="239" t="s">
        <v>832</v>
      </c>
      <c r="E27" s="285"/>
      <c r="F27" s="431"/>
      <c r="G27" s="439"/>
      <c r="H27" s="439"/>
    </row>
    <row r="28" spans="1:8" ht="16.5" customHeight="1">
      <c r="A28" s="97" t="s">
        <v>85</v>
      </c>
      <c r="B28" s="724" t="s">
        <v>780</v>
      </c>
      <c r="C28" s="724" t="s">
        <v>776</v>
      </c>
      <c r="D28" s="239" t="s">
        <v>833</v>
      </c>
      <c r="E28" s="285"/>
      <c r="F28" s="431"/>
      <c r="G28" s="439"/>
      <c r="H28" s="439"/>
    </row>
    <row r="29" spans="1:8" ht="14.15" customHeight="1">
      <c r="A29" s="239"/>
      <c r="C29" s="400"/>
      <c r="D29" s="239"/>
      <c r="E29" s="285"/>
      <c r="F29" s="431"/>
      <c r="G29" s="439"/>
      <c r="H29" s="439"/>
    </row>
    <row r="30" spans="1:8" ht="14.15" customHeight="1">
      <c r="A30" s="97"/>
      <c r="C30" s="400"/>
      <c r="D30" s="109"/>
      <c r="E30" s="285"/>
      <c r="F30" s="431"/>
      <c r="G30" s="439"/>
      <c r="H30" s="439"/>
    </row>
    <row r="31" spans="1:8" ht="14.15" customHeight="1">
      <c r="A31" s="129"/>
      <c r="C31" s="400"/>
      <c r="D31" s="109"/>
      <c r="E31" s="285"/>
      <c r="F31" s="112"/>
      <c r="G31" s="287"/>
      <c r="H31" s="287"/>
    </row>
    <row r="32" spans="1:8" ht="12" customHeight="1">
      <c r="A32" s="132"/>
      <c r="B32" s="288"/>
      <c r="C32" s="288"/>
      <c r="F32" s="112"/>
      <c r="G32" s="287"/>
      <c r="H32" s="287"/>
    </row>
    <row r="33" spans="1:8" s="112" customFormat="1" ht="20.25" customHeight="1">
      <c r="A33" s="132"/>
      <c r="B33" s="288"/>
      <c r="C33" s="288"/>
      <c r="D33" s="288"/>
      <c r="G33" s="287"/>
      <c r="H33" s="287"/>
    </row>
    <row r="34" spans="1:8" s="112" customFormat="1" ht="25.5" customHeight="1">
      <c r="A34" s="600" t="s">
        <v>866</v>
      </c>
      <c r="C34" s="777" t="s">
        <v>867</v>
      </c>
      <c r="D34" s="777"/>
      <c r="F34" s="134"/>
      <c r="G34" s="440"/>
      <c r="H34" s="440"/>
    </row>
    <row r="35" spans="1:8" s="112" customFormat="1" ht="18" customHeight="1">
      <c r="A35" s="115"/>
      <c r="F35" s="135"/>
      <c r="G35" s="441"/>
      <c r="H35" s="441"/>
    </row>
    <row r="36" spans="1:8" s="112" customFormat="1" ht="17.25" customHeight="1">
      <c r="A36" s="133" t="s">
        <v>0</v>
      </c>
      <c r="B36" s="632" t="s">
        <v>734</v>
      </c>
      <c r="C36" s="582" t="s">
        <v>733</v>
      </c>
      <c r="D36" s="213" t="s">
        <v>278</v>
      </c>
      <c r="F36" s="113"/>
      <c r="G36" s="288"/>
      <c r="H36" s="288"/>
    </row>
    <row r="37" spans="1:8" s="134" customFormat="1" ht="14.15" customHeight="1">
      <c r="A37" s="133"/>
      <c r="B37" s="399"/>
      <c r="C37" s="399"/>
      <c r="D37" s="58"/>
      <c r="F37" s="127"/>
      <c r="G37" s="436"/>
      <c r="H37" s="436"/>
    </row>
    <row r="38" spans="1:8" s="134" customFormat="1" ht="14.15" customHeight="1">
      <c r="A38" s="607"/>
      <c r="B38" s="608"/>
      <c r="C38" s="608"/>
      <c r="D38" s="609"/>
      <c r="F38" s="430"/>
      <c r="G38" s="442"/>
      <c r="H38" s="442"/>
    </row>
    <row r="39" spans="1:8" s="135" customFormat="1" ht="14.15" customHeight="1">
      <c r="A39" s="97" t="s">
        <v>542</v>
      </c>
      <c r="B39" s="725" t="s">
        <v>788</v>
      </c>
      <c r="C39" s="725" t="s">
        <v>784</v>
      </c>
      <c r="D39" s="113" t="s">
        <v>846</v>
      </c>
      <c r="F39" s="433"/>
      <c r="G39" s="431"/>
      <c r="H39" s="431"/>
    </row>
    <row r="40" spans="1:8" s="135" customFormat="1" ht="14.15" customHeight="1">
      <c r="A40" s="97" t="s">
        <v>543</v>
      </c>
      <c r="B40" s="725" t="s">
        <v>789</v>
      </c>
      <c r="C40" s="725" t="s">
        <v>785</v>
      </c>
      <c r="D40" s="109" t="s">
        <v>840</v>
      </c>
      <c r="F40" s="433"/>
      <c r="G40" s="431"/>
      <c r="H40" s="431"/>
    </row>
    <row r="41" spans="1:8" ht="14.15" customHeight="1">
      <c r="A41" s="97" t="s">
        <v>544</v>
      </c>
      <c r="B41" s="725" t="s">
        <v>790</v>
      </c>
      <c r="C41" s="725" t="s">
        <v>786</v>
      </c>
      <c r="D41" s="109" t="s">
        <v>841</v>
      </c>
      <c r="F41" s="433"/>
      <c r="G41" s="431"/>
      <c r="H41" s="431"/>
    </row>
    <row r="42" spans="1:8" s="127" customFormat="1" ht="14.15" customHeight="1">
      <c r="A42" s="97" t="s">
        <v>545</v>
      </c>
      <c r="B42" s="725" t="s">
        <v>791</v>
      </c>
      <c r="C42" s="725" t="s">
        <v>787</v>
      </c>
      <c r="D42" s="109" t="s">
        <v>842</v>
      </c>
      <c r="F42" s="433"/>
      <c r="G42" s="431"/>
      <c r="H42" s="431"/>
    </row>
    <row r="43" spans="1:8" s="127" customFormat="1" ht="14.15" customHeight="1">
      <c r="A43" s="97" t="s">
        <v>546</v>
      </c>
      <c r="B43" s="725" t="s">
        <v>792</v>
      </c>
      <c r="C43" s="725" t="s">
        <v>753</v>
      </c>
      <c r="D43" s="109" t="s">
        <v>843</v>
      </c>
      <c r="F43" s="433"/>
      <c r="G43" s="431"/>
      <c r="H43" s="431"/>
    </row>
    <row r="44" spans="1:8" ht="14.15" customHeight="1">
      <c r="A44" s="97" t="s">
        <v>547</v>
      </c>
      <c r="B44" s="725" t="s">
        <v>753</v>
      </c>
      <c r="C44" s="725" t="s">
        <v>753</v>
      </c>
      <c r="D44" s="109" t="s">
        <v>847</v>
      </c>
      <c r="F44" s="433"/>
      <c r="G44" s="431"/>
      <c r="H44" s="431"/>
    </row>
    <row r="45" spans="1:8" ht="14.15" customHeight="1">
      <c r="A45" s="97" t="s">
        <v>548</v>
      </c>
      <c r="B45" s="725" t="s">
        <v>753</v>
      </c>
      <c r="C45" s="725" t="s">
        <v>753</v>
      </c>
      <c r="D45" s="109" t="s">
        <v>844</v>
      </c>
      <c r="F45" s="433"/>
      <c r="G45" s="431"/>
      <c r="H45" s="431"/>
    </row>
    <row r="46" spans="1:8" ht="12.75" customHeight="1">
      <c r="A46" s="97" t="s">
        <v>549</v>
      </c>
      <c r="B46" s="725" t="s">
        <v>793</v>
      </c>
      <c r="C46" s="726">
        <v>3.59</v>
      </c>
      <c r="D46" s="109" t="s">
        <v>845</v>
      </c>
    </row>
    <row r="47" spans="1:8" ht="21" customHeight="1">
      <c r="A47" s="97" t="s">
        <v>550</v>
      </c>
      <c r="B47" s="725" t="s">
        <v>794</v>
      </c>
      <c r="C47" s="725" t="s">
        <v>795</v>
      </c>
      <c r="D47" s="109" t="s">
        <v>848</v>
      </c>
    </row>
    <row r="48" spans="1:8" ht="12.75" customHeight="1">
      <c r="A48" s="435"/>
      <c r="B48" s="430"/>
      <c r="C48" s="430"/>
    </row>
    <row r="49" spans="1:18" ht="12.75" customHeight="1">
      <c r="A49" s="435"/>
      <c r="B49" s="430"/>
      <c r="C49" s="430"/>
    </row>
    <row r="50" spans="1:18" ht="12.75" customHeight="1">
      <c r="A50" s="435"/>
      <c r="B50" s="430"/>
      <c r="C50" s="430"/>
    </row>
    <row r="51" spans="1:18" ht="12.75" customHeight="1">
      <c r="A51" s="435"/>
      <c r="B51" s="430"/>
      <c r="C51" s="430"/>
    </row>
    <row r="52" spans="1:18" ht="12.75" customHeight="1">
      <c r="A52" s="435"/>
      <c r="B52" s="430"/>
      <c r="C52" s="430"/>
    </row>
    <row r="53" spans="1:18">
      <c r="A53" s="136" t="s">
        <v>835</v>
      </c>
      <c r="B53" s="430"/>
      <c r="C53" s="430"/>
      <c r="D53" s="45" t="s">
        <v>901</v>
      </c>
    </row>
    <row r="54" spans="1:18" ht="12.75" customHeight="1">
      <c r="A54" s="136" t="s">
        <v>836</v>
      </c>
      <c r="D54" s="45" t="s">
        <v>838</v>
      </c>
    </row>
    <row r="55" spans="1:18">
      <c r="A55" s="738" t="s">
        <v>837</v>
      </c>
      <c r="B55" s="430"/>
      <c r="C55" s="430"/>
      <c r="D55" s="45" t="s">
        <v>839</v>
      </c>
    </row>
    <row r="57" spans="1:18" s="239" customFormat="1" ht="12.75" customHeight="1">
      <c r="A57" s="13" t="s">
        <v>126</v>
      </c>
      <c r="B57" s="114"/>
      <c r="C57" s="96"/>
      <c r="D57" s="45" t="s">
        <v>141</v>
      </c>
      <c r="E57" s="96"/>
      <c r="F57" s="96"/>
      <c r="G57" s="96"/>
      <c r="I57" s="168"/>
      <c r="J57" s="168"/>
      <c r="K57" s="213"/>
      <c r="L57" s="213"/>
      <c r="M57" s="213"/>
      <c r="N57" s="213"/>
      <c r="O57" s="213"/>
      <c r="P57" s="213"/>
      <c r="Q57" s="213"/>
      <c r="R57" s="213"/>
    </row>
    <row r="58" spans="1:18" ht="12.75" customHeight="1">
      <c r="A58" s="13" t="s">
        <v>471</v>
      </c>
      <c r="B58" s="430"/>
      <c r="C58" s="430"/>
      <c r="D58" s="58" t="s">
        <v>472</v>
      </c>
      <c r="E58" s="96"/>
    </row>
    <row r="59" spans="1:18" ht="12.75" customHeight="1">
      <c r="A59" s="433"/>
      <c r="B59" s="431"/>
      <c r="C59" s="431"/>
    </row>
    <row r="60" spans="1:18" ht="12.75" customHeight="1">
      <c r="A60" s="433"/>
      <c r="B60" s="431"/>
      <c r="C60" s="431"/>
    </row>
    <row r="61" spans="1:18" ht="12.75" customHeight="1">
      <c r="A61" s="433"/>
      <c r="B61" s="431"/>
      <c r="C61" s="431"/>
      <c r="F61" s="96"/>
    </row>
    <row r="62" spans="1:18">
      <c r="B62" s="431"/>
      <c r="C62" s="431"/>
    </row>
    <row r="63" spans="1:18">
      <c r="D63" s="296"/>
    </row>
    <row r="67" ht="12.75" customHeight="1"/>
  </sheetData>
  <mergeCells count="2">
    <mergeCell ref="C4:D4"/>
    <mergeCell ref="C34:D34"/>
  </mergeCells>
  <phoneticPr fontId="0" type="noConversion"/>
  <printOptions gridLinesSet="0"/>
  <pageMargins left="0.59055118110236227" right="0.3828125" top="0.98425196850393704" bottom="0.78740157480314965" header="0.51181102362204722" footer="0.51181102362204722"/>
  <pageSetup paperSize="9" scale="7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14">
    <tabColor rgb="FFFFFF00"/>
  </sheetPr>
  <dimension ref="A1:M63"/>
  <sheetViews>
    <sheetView showGridLines="0" view="pageLayout" topLeftCell="A18" workbookViewId="0">
      <selection activeCell="E66" sqref="E66:E67"/>
    </sheetView>
  </sheetViews>
  <sheetFormatPr defaultColWidth="9.58203125" defaultRowHeight="13"/>
  <cols>
    <col min="1" max="1" width="28.33203125" style="73" customWidth="1"/>
    <col min="2" max="7" width="6.75" style="81" customWidth="1"/>
    <col min="8" max="8" width="7.25" style="81" customWidth="1"/>
    <col min="9" max="9" width="7" style="81" customWidth="1"/>
    <col min="10" max="10" width="32.33203125" style="73" customWidth="1"/>
    <col min="11" max="11" width="17.25" style="73" customWidth="1"/>
    <col min="12" max="24" width="9.58203125" style="73" customWidth="1"/>
    <col min="25" max="25" width="3.58203125" style="73" customWidth="1"/>
    <col min="26" max="16384" width="9.58203125" style="73"/>
  </cols>
  <sheetData>
    <row r="1" spans="1:13" s="70" customFormat="1" ht="24.75" customHeight="1">
      <c r="A1" s="7" t="s">
        <v>124</v>
      </c>
      <c r="B1" s="217"/>
      <c r="C1" s="217"/>
      <c r="D1" s="217"/>
      <c r="E1" s="217"/>
      <c r="F1" s="217"/>
      <c r="G1" s="217"/>
      <c r="H1" s="217"/>
      <c r="I1" s="217"/>
      <c r="J1" s="71" t="s">
        <v>51</v>
      </c>
      <c r="K1" s="71"/>
    </row>
    <row r="2" spans="1:13" ht="19" customHeight="1">
      <c r="A2" s="72"/>
      <c r="B2" s="150"/>
      <c r="C2" s="150"/>
      <c r="D2" s="150"/>
      <c r="E2" s="150"/>
      <c r="F2" s="150"/>
      <c r="G2" s="150"/>
      <c r="H2" s="150"/>
      <c r="I2" s="150"/>
      <c r="J2" s="74"/>
      <c r="K2" s="74"/>
    </row>
    <row r="3" spans="1:13" ht="20.25" customHeight="1">
      <c r="A3" s="75" t="s">
        <v>868</v>
      </c>
      <c r="B3" s="99"/>
      <c r="C3" s="650"/>
      <c r="D3" s="99"/>
      <c r="E3" s="99"/>
      <c r="F3" s="99"/>
      <c r="H3" s="448"/>
      <c r="I3" s="448"/>
      <c r="J3" s="586" t="s">
        <v>869</v>
      </c>
      <c r="K3" s="76"/>
    </row>
    <row r="4" spans="1:13" ht="19.5" customHeight="1">
      <c r="A4" s="75"/>
      <c r="B4" s="99"/>
      <c r="C4" s="99"/>
      <c r="D4" s="99"/>
      <c r="E4" s="99"/>
      <c r="F4" s="99"/>
      <c r="G4" s="99"/>
      <c r="H4" s="99"/>
      <c r="I4" s="99"/>
      <c r="K4" s="100"/>
    </row>
    <row r="5" spans="1:13" s="113" customFormat="1" ht="16.5" customHeight="1">
      <c r="A5" s="128" t="s">
        <v>430</v>
      </c>
      <c r="D5" s="633">
        <v>2022</v>
      </c>
      <c r="H5" s="634">
        <v>2021</v>
      </c>
      <c r="J5" s="213" t="s">
        <v>278</v>
      </c>
    </row>
    <row r="6" spans="1:13" ht="16.5" customHeight="1">
      <c r="B6" s="283" t="s">
        <v>438</v>
      </c>
      <c r="C6" s="283" t="s">
        <v>437</v>
      </c>
      <c r="D6" s="283" t="s">
        <v>436</v>
      </c>
      <c r="E6" s="283" t="s">
        <v>435</v>
      </c>
      <c r="F6" s="283" t="s">
        <v>438</v>
      </c>
      <c r="G6" s="283" t="s">
        <v>437</v>
      </c>
      <c r="H6" s="283" t="s">
        <v>436</v>
      </c>
      <c r="I6" s="283" t="s">
        <v>435</v>
      </c>
      <c r="K6" s="99"/>
    </row>
    <row r="7" spans="1:13" s="72" customFormat="1" ht="14.15" customHeight="1">
      <c r="A7" s="392" t="s">
        <v>850</v>
      </c>
      <c r="B7" s="101" t="s">
        <v>434</v>
      </c>
      <c r="C7" s="101" t="s">
        <v>433</v>
      </c>
      <c r="D7" s="101" t="s">
        <v>432</v>
      </c>
      <c r="E7" s="101" t="s">
        <v>431</v>
      </c>
      <c r="F7" s="101" t="s">
        <v>434</v>
      </c>
      <c r="G7" s="101" t="s">
        <v>433</v>
      </c>
      <c r="H7" s="101" t="s">
        <v>432</v>
      </c>
      <c r="I7" s="101" t="s">
        <v>431</v>
      </c>
      <c r="J7" s="392" t="s">
        <v>852</v>
      </c>
    </row>
    <row r="8" spans="1:13" ht="22" customHeight="1">
      <c r="A8" s="392" t="s">
        <v>849</v>
      </c>
      <c r="J8" s="587" t="s">
        <v>851</v>
      </c>
    </row>
    <row r="9" spans="1:13" ht="9.75" customHeight="1">
      <c r="A9" s="72"/>
      <c r="J9" s="89"/>
    </row>
    <row r="10" spans="1:13" ht="22" customHeight="1">
      <c r="A10" s="72" t="s">
        <v>439</v>
      </c>
      <c r="B10" s="581">
        <v>5.72</v>
      </c>
      <c r="C10" s="581">
        <v>5.33</v>
      </c>
      <c r="D10" s="581">
        <v>5.14</v>
      </c>
      <c r="E10" s="581">
        <v>5.23</v>
      </c>
      <c r="F10" s="581">
        <v>5.16</v>
      </c>
      <c r="G10" s="581">
        <v>5.2</v>
      </c>
      <c r="H10" s="581">
        <v>5.19</v>
      </c>
      <c r="I10" s="581">
        <v>5.19</v>
      </c>
      <c r="J10" s="392" t="s">
        <v>442</v>
      </c>
    </row>
    <row r="11" spans="1:13" ht="22" customHeight="1">
      <c r="A11" s="73" t="s">
        <v>902</v>
      </c>
      <c r="B11" s="73">
        <v>4.32</v>
      </c>
      <c r="C11" s="73">
        <v>4.1900000000000004</v>
      </c>
      <c r="D11" s="73">
        <v>4.1900000000000004</v>
      </c>
      <c r="E11" s="73">
        <v>4.21</v>
      </c>
      <c r="F11" s="73">
        <v>4.24</v>
      </c>
      <c r="G11" s="73">
        <v>4.24</v>
      </c>
      <c r="H11" s="73">
        <v>4.26</v>
      </c>
      <c r="I11" s="73">
        <v>4.33</v>
      </c>
      <c r="J11" s="87" t="s">
        <v>904</v>
      </c>
    </row>
    <row r="12" spans="1:13" ht="22" customHeight="1">
      <c r="A12" s="73" t="s">
        <v>903</v>
      </c>
      <c r="B12" s="580">
        <v>6.4</v>
      </c>
      <c r="C12" s="73">
        <v>6.39</v>
      </c>
      <c r="D12" s="73">
        <v>6.32</v>
      </c>
      <c r="E12" s="580">
        <v>6.5</v>
      </c>
      <c r="F12" s="580">
        <v>6.47</v>
      </c>
      <c r="G12" s="580">
        <v>6.51</v>
      </c>
      <c r="H12" s="580">
        <v>6.64</v>
      </c>
      <c r="I12" s="580">
        <v>6.5</v>
      </c>
      <c r="J12" s="87" t="s">
        <v>905</v>
      </c>
    </row>
    <row r="13" spans="1:13" ht="22" customHeight="1">
      <c r="A13" s="72" t="s">
        <v>440</v>
      </c>
      <c r="B13" s="581">
        <v>7.49</v>
      </c>
      <c r="C13" s="581">
        <v>5.21</v>
      </c>
      <c r="D13" s="581">
        <v>5.19</v>
      </c>
      <c r="E13" s="581">
        <v>4.91</v>
      </c>
      <c r="F13" s="581">
        <v>5.17</v>
      </c>
      <c r="G13" s="581">
        <v>4.9400000000000004</v>
      </c>
      <c r="H13" s="581">
        <v>4.75</v>
      </c>
      <c r="I13" s="581">
        <v>4.4800000000000004</v>
      </c>
      <c r="J13" s="392" t="s">
        <v>443</v>
      </c>
      <c r="K13" s="86"/>
      <c r="L13" s="288"/>
      <c r="M13" s="288"/>
    </row>
    <row r="14" spans="1:13" ht="22" customHeight="1">
      <c r="A14" s="73" t="s">
        <v>906</v>
      </c>
      <c r="B14" s="73">
        <v>8.44</v>
      </c>
      <c r="C14" s="73">
        <v>5.88</v>
      </c>
      <c r="D14" s="73">
        <v>5.39</v>
      </c>
      <c r="E14" s="73">
        <v>5.29</v>
      </c>
      <c r="F14" s="580">
        <v>5.56</v>
      </c>
      <c r="G14" s="580">
        <v>5.37</v>
      </c>
      <c r="H14" s="580">
        <v>5.25</v>
      </c>
      <c r="I14" s="580">
        <v>5.08</v>
      </c>
      <c r="J14" s="87" t="s">
        <v>909</v>
      </c>
      <c r="L14" s="288"/>
      <c r="M14" s="288"/>
    </row>
    <row r="15" spans="1:13" ht="22" customHeight="1">
      <c r="A15" s="73" t="s">
        <v>907</v>
      </c>
      <c r="B15" s="73">
        <v>5.56</v>
      </c>
      <c r="C15" s="73">
        <v>3.75</v>
      </c>
      <c r="D15" s="73">
        <v>3.79</v>
      </c>
      <c r="E15" s="73">
        <v>4.12</v>
      </c>
      <c r="F15" s="580">
        <v>4.1399999999999997</v>
      </c>
      <c r="G15" s="580">
        <v>3.89</v>
      </c>
      <c r="H15" s="580">
        <v>3.85</v>
      </c>
      <c r="I15" s="580">
        <v>3.68</v>
      </c>
      <c r="J15" s="87" t="s">
        <v>910</v>
      </c>
      <c r="L15" s="288"/>
      <c r="M15" s="288"/>
    </row>
    <row r="16" spans="1:13" ht="22" customHeight="1">
      <c r="A16" s="73" t="s">
        <v>908</v>
      </c>
      <c r="B16" s="580">
        <v>5.7</v>
      </c>
      <c r="C16" s="73">
        <v>5.44</v>
      </c>
      <c r="D16" s="73">
        <v>8.31</v>
      </c>
      <c r="E16" s="73">
        <v>5.64</v>
      </c>
      <c r="F16" s="580">
        <v>5.51</v>
      </c>
      <c r="G16" s="580">
        <v>5.31</v>
      </c>
      <c r="H16" s="580">
        <v>4.91</v>
      </c>
      <c r="I16" s="580">
        <v>5.42</v>
      </c>
      <c r="J16" s="87" t="s">
        <v>911</v>
      </c>
      <c r="K16" s="86"/>
      <c r="L16" s="288"/>
      <c r="M16" s="288"/>
    </row>
    <row r="17" spans="1:13" ht="22" customHeight="1">
      <c r="A17" s="72" t="s">
        <v>446</v>
      </c>
      <c r="B17" s="581">
        <v>4.3</v>
      </c>
      <c r="C17" s="581">
        <v>4.04</v>
      </c>
      <c r="D17" s="581">
        <v>4.03</v>
      </c>
      <c r="E17" s="581">
        <v>4</v>
      </c>
      <c r="F17" s="581">
        <v>4.26</v>
      </c>
      <c r="G17" s="581">
        <v>4.17</v>
      </c>
      <c r="H17" s="581">
        <v>4.04</v>
      </c>
      <c r="I17" s="581">
        <v>4.2300000000000004</v>
      </c>
      <c r="J17" s="392" t="s">
        <v>445</v>
      </c>
      <c r="K17" s="86"/>
      <c r="L17" s="288"/>
      <c r="M17" s="288"/>
    </row>
    <row r="18" spans="1:13" ht="22" customHeight="1">
      <c r="A18" s="73" t="s">
        <v>906</v>
      </c>
      <c r="B18" s="739">
        <v>4.1900000000000004</v>
      </c>
      <c r="C18" s="739">
        <v>3.93</v>
      </c>
      <c r="D18" s="739">
        <v>3.84</v>
      </c>
      <c r="E18" s="739">
        <v>3.83</v>
      </c>
      <c r="F18" s="81">
        <v>4.0599999999999996</v>
      </c>
      <c r="G18" s="81">
        <v>3.95</v>
      </c>
      <c r="H18" s="81">
        <v>3.96</v>
      </c>
      <c r="I18" s="81">
        <v>4.04</v>
      </c>
      <c r="J18" s="87" t="s">
        <v>909</v>
      </c>
      <c r="K18" s="86"/>
      <c r="L18" s="288"/>
      <c r="M18" s="288"/>
    </row>
    <row r="19" spans="1:13" ht="22" customHeight="1">
      <c r="A19" s="73" t="s">
        <v>907</v>
      </c>
      <c r="B19" s="739">
        <v>4.38</v>
      </c>
      <c r="C19" s="739">
        <v>4.1399999999999997</v>
      </c>
      <c r="D19" s="739">
        <v>4.5999999999999996</v>
      </c>
      <c r="E19" s="739">
        <v>4.3099999999999996</v>
      </c>
      <c r="F19" s="81">
        <v>4.58</v>
      </c>
      <c r="G19" s="81">
        <v>4.84</v>
      </c>
      <c r="H19" s="81">
        <v>4.13</v>
      </c>
      <c r="I19" s="81">
        <v>4.49</v>
      </c>
      <c r="J19" s="87" t="s">
        <v>910</v>
      </c>
      <c r="K19" s="86"/>
      <c r="L19" s="288"/>
      <c r="M19" s="288"/>
    </row>
    <row r="20" spans="1:13" ht="14">
      <c r="A20" s="73" t="s">
        <v>908</v>
      </c>
      <c r="B20" s="739">
        <v>5.61</v>
      </c>
      <c r="C20" s="739">
        <v>5.41</v>
      </c>
      <c r="D20" s="739">
        <v>5.83</v>
      </c>
      <c r="E20" s="739">
        <v>5.53</v>
      </c>
      <c r="F20" s="81">
        <v>5.78</v>
      </c>
      <c r="G20" s="81">
        <v>5.71</v>
      </c>
      <c r="H20" s="81">
        <v>5.59</v>
      </c>
      <c r="I20" s="81">
        <v>5.81</v>
      </c>
      <c r="J20" s="87" t="s">
        <v>911</v>
      </c>
    </row>
    <row r="23" spans="1:13" s="72" customFormat="1" ht="22" customHeight="1">
      <c r="A23" s="215" t="s">
        <v>441</v>
      </c>
      <c r="B23" s="581">
        <v>4.5</v>
      </c>
      <c r="C23" s="581">
        <v>4.24</v>
      </c>
      <c r="D23" s="581">
        <v>4.29</v>
      </c>
      <c r="E23" s="581">
        <v>4.28</v>
      </c>
      <c r="F23" s="581">
        <v>4.4400000000000004</v>
      </c>
      <c r="G23" s="581">
        <v>4.3499999999999996</v>
      </c>
      <c r="H23" s="581">
        <v>4.32</v>
      </c>
      <c r="I23" s="581">
        <v>4.45</v>
      </c>
      <c r="J23" s="216" t="s">
        <v>942</v>
      </c>
      <c r="K23" s="422"/>
      <c r="L23" s="287"/>
      <c r="M23" s="287"/>
    </row>
    <row r="24" spans="1:13" ht="16" customHeight="1">
      <c r="A24" s="727"/>
      <c r="B24" s="218"/>
      <c r="C24" s="218"/>
      <c r="D24" s="218"/>
      <c r="E24" s="218"/>
      <c r="F24" s="580"/>
      <c r="G24" s="327"/>
      <c r="H24" s="218"/>
      <c r="I24" s="219"/>
      <c r="J24" s="86"/>
      <c r="K24" s="86"/>
    </row>
    <row r="25" spans="1:13" ht="12" customHeight="1">
      <c r="A25" s="727"/>
      <c r="B25" s="219"/>
      <c r="C25" s="219"/>
      <c r="D25" s="219"/>
      <c r="E25" s="219"/>
      <c r="G25" s="398"/>
      <c r="H25" s="219"/>
      <c r="I25" s="219"/>
      <c r="J25" s="86"/>
      <c r="K25" s="86"/>
    </row>
    <row r="26" spans="1:13" ht="12" customHeight="1">
      <c r="A26" s="727"/>
      <c r="B26" s="219"/>
      <c r="C26" s="219"/>
      <c r="D26" s="219"/>
      <c r="E26" s="219"/>
      <c r="F26" s="219"/>
      <c r="G26" s="219"/>
      <c r="H26" s="219"/>
      <c r="I26" s="219"/>
      <c r="J26" s="86"/>
      <c r="K26" s="86"/>
    </row>
    <row r="27" spans="1:13" ht="12" customHeight="1">
      <c r="A27" s="727"/>
      <c r="B27" s="219"/>
      <c r="C27" s="219"/>
      <c r="D27" s="219"/>
      <c r="E27" s="219"/>
      <c r="F27" s="219"/>
      <c r="G27" s="219"/>
      <c r="H27" s="219"/>
      <c r="I27" s="219"/>
      <c r="J27" s="86"/>
      <c r="K27" s="86"/>
    </row>
    <row r="28" spans="1:13" ht="12" customHeight="1">
      <c r="A28" s="727"/>
      <c r="B28" s="219"/>
      <c r="C28" s="219"/>
      <c r="D28" s="219"/>
      <c r="E28" s="219"/>
      <c r="F28" s="219"/>
      <c r="G28" s="219"/>
      <c r="H28" s="219"/>
      <c r="I28" s="219"/>
      <c r="J28" s="86"/>
    </row>
    <row r="29" spans="1:13" ht="19.5" customHeight="1">
      <c r="A29" s="98"/>
      <c r="B29" s="218"/>
      <c r="C29" s="220"/>
      <c r="D29" s="220"/>
      <c r="E29" s="220"/>
      <c r="F29" s="220"/>
      <c r="G29" s="220"/>
      <c r="H29" s="220"/>
      <c r="I29" s="220"/>
      <c r="K29" s="212"/>
    </row>
    <row r="30" spans="1:13" ht="20.25" customHeight="1">
      <c r="A30" s="75" t="s">
        <v>870</v>
      </c>
      <c r="B30" s="99"/>
      <c r="C30" s="99"/>
      <c r="D30" s="99"/>
      <c r="E30" s="99"/>
      <c r="F30" s="99"/>
      <c r="G30" s="756" t="s">
        <v>871</v>
      </c>
      <c r="H30" s="756"/>
      <c r="I30" s="756"/>
      <c r="J30" s="756"/>
      <c r="K30" s="77"/>
    </row>
    <row r="31" spans="1:13" ht="20.25" customHeight="1">
      <c r="A31" s="80" t="s">
        <v>10</v>
      </c>
      <c r="B31" s="99"/>
      <c r="C31" s="99"/>
      <c r="D31" s="99"/>
      <c r="E31" s="99"/>
      <c r="F31" s="99"/>
      <c r="G31" s="756" t="s">
        <v>855</v>
      </c>
      <c r="H31" s="756"/>
      <c r="I31" s="756"/>
      <c r="J31" s="756"/>
      <c r="K31" s="81"/>
    </row>
    <row r="32" spans="1:13" ht="16.5" customHeight="1">
      <c r="A32" s="80"/>
      <c r="B32" s="99"/>
      <c r="D32" s="99"/>
      <c r="E32" s="99"/>
      <c r="F32" s="99"/>
      <c r="G32" s="99"/>
      <c r="H32" s="99"/>
      <c r="I32" s="99"/>
      <c r="J32" s="81"/>
      <c r="K32" s="99"/>
      <c r="L32" s="779"/>
      <c r="M32" s="779"/>
    </row>
    <row r="33" spans="1:11" ht="13.5" customHeight="1">
      <c r="A33" s="727" t="s">
        <v>853</v>
      </c>
      <c r="C33" s="82"/>
      <c r="D33" s="82"/>
      <c r="E33" s="82"/>
      <c r="F33" s="82"/>
      <c r="G33" s="82"/>
      <c r="H33" s="82"/>
      <c r="J33" s="213" t="s">
        <v>854</v>
      </c>
      <c r="K33" s="81"/>
    </row>
    <row r="34" spans="1:11" ht="13.5" customHeight="1">
      <c r="A34" s="80"/>
      <c r="C34" s="283"/>
      <c r="D34" s="283"/>
      <c r="E34" s="283"/>
      <c r="F34" s="283"/>
      <c r="G34" s="283"/>
      <c r="H34" s="283"/>
      <c r="J34" s="81"/>
    </row>
    <row r="35" spans="1:11" s="282" customFormat="1" ht="17.25" customHeight="1">
      <c r="A35" s="778" t="s">
        <v>280</v>
      </c>
      <c r="B35" s="778"/>
      <c r="C35" s="778"/>
      <c r="D35" s="72"/>
      <c r="H35" s="283"/>
      <c r="I35" s="81"/>
      <c r="J35" s="740" t="s">
        <v>33</v>
      </c>
      <c r="K35" s="102"/>
    </row>
    <row r="36" spans="1:11" ht="21.75" customHeight="1">
      <c r="A36" s="778" t="s">
        <v>856</v>
      </c>
      <c r="B36" s="778"/>
      <c r="C36" s="778"/>
      <c r="D36" s="72"/>
      <c r="H36" s="101"/>
      <c r="I36" s="85"/>
      <c r="J36" s="740" t="s">
        <v>857</v>
      </c>
    </row>
    <row r="37" spans="1:11" ht="22" customHeight="1">
      <c r="A37" s="78"/>
      <c r="B37" s="78"/>
      <c r="C37" s="78"/>
      <c r="D37" s="72"/>
      <c r="H37" s="101"/>
      <c r="I37" s="85"/>
      <c r="J37" s="88"/>
    </row>
    <row r="38" spans="1:11" s="89" customFormat="1" ht="22" customHeight="1">
      <c r="A38" s="728" t="s">
        <v>551</v>
      </c>
      <c r="B38" s="81"/>
      <c r="C38" s="81"/>
      <c r="D38" s="81"/>
      <c r="E38" s="81"/>
      <c r="F38" s="580">
        <v>13.52</v>
      </c>
      <c r="G38" s="541"/>
      <c r="H38" s="541"/>
      <c r="I38" s="541"/>
      <c r="J38" s="542" t="s">
        <v>552</v>
      </c>
      <c r="K38" s="88"/>
    </row>
    <row r="39" spans="1:11" ht="21.75" customHeight="1">
      <c r="A39" s="728" t="s">
        <v>796</v>
      </c>
      <c r="F39" s="580">
        <v>13.36</v>
      </c>
      <c r="J39" s="542" t="s">
        <v>799</v>
      </c>
    </row>
    <row r="40" spans="1:11" ht="21" customHeight="1">
      <c r="A40" s="728" t="s">
        <v>797</v>
      </c>
      <c r="F40" s="580">
        <v>13.09</v>
      </c>
      <c r="J40" s="542" t="s">
        <v>800</v>
      </c>
    </row>
    <row r="41" spans="1:11" ht="21" customHeight="1">
      <c r="A41" s="728" t="s">
        <v>798</v>
      </c>
      <c r="F41" s="580">
        <v>12.94</v>
      </c>
      <c r="J41" s="542" t="s">
        <v>801</v>
      </c>
    </row>
    <row r="42" spans="1:11" ht="12.75" customHeight="1"/>
    <row r="43" spans="1:11">
      <c r="A43" s="91"/>
    </row>
    <row r="44" spans="1:11">
      <c r="A44" s="91"/>
    </row>
    <row r="45" spans="1:11">
      <c r="A45" s="91"/>
    </row>
    <row r="46" spans="1:11">
      <c r="A46" s="91"/>
    </row>
    <row r="47" spans="1:11">
      <c r="A47" s="91"/>
    </row>
    <row r="48" spans="1:11">
      <c r="A48" s="91"/>
    </row>
    <row r="49" spans="1:11">
      <c r="A49" s="91"/>
    </row>
    <row r="50" spans="1:11">
      <c r="A50" s="90" t="s">
        <v>428</v>
      </c>
      <c r="B50" s="576"/>
      <c r="C50" s="576"/>
      <c r="D50" s="576"/>
      <c r="E50" s="576"/>
      <c r="F50" s="576"/>
      <c r="G50" s="239"/>
      <c r="H50" s="239"/>
      <c r="I50" s="239"/>
      <c r="J50" s="214" t="s">
        <v>429</v>
      </c>
    </row>
    <row r="51" spans="1:11" s="239" customFormat="1" ht="12.75" customHeight="1">
      <c r="A51" s="90" t="s">
        <v>352</v>
      </c>
      <c r="B51" s="105"/>
      <c r="C51" s="105"/>
      <c r="D51" s="105"/>
      <c r="E51" s="105"/>
      <c r="F51" s="105"/>
      <c r="J51" s="378" t="s">
        <v>354</v>
      </c>
    </row>
    <row r="52" spans="1:11" s="239" customFormat="1" ht="12.75" customHeight="1">
      <c r="A52" s="90" t="s">
        <v>353</v>
      </c>
      <c r="B52" s="576"/>
      <c r="C52" s="576"/>
      <c r="D52" s="576"/>
      <c r="E52" s="576"/>
      <c r="F52" s="576"/>
      <c r="J52" s="239" t="s">
        <v>355</v>
      </c>
    </row>
    <row r="53" spans="1:11" s="239" customFormat="1" ht="12.75" customHeight="1">
      <c r="A53" s="90"/>
      <c r="B53" s="576"/>
      <c r="C53" s="576"/>
      <c r="D53" s="576"/>
      <c r="E53" s="576"/>
      <c r="F53" s="576"/>
    </row>
    <row r="54" spans="1:11" s="239" customFormat="1" ht="12.75" customHeight="1">
      <c r="A54" s="13" t="s">
        <v>126</v>
      </c>
      <c r="B54" s="96"/>
      <c r="C54" s="96"/>
      <c r="D54" s="96"/>
      <c r="E54" s="96"/>
      <c r="F54" s="96"/>
      <c r="G54" s="96"/>
      <c r="H54" s="81"/>
      <c r="I54" s="81"/>
      <c r="J54" s="45" t="s">
        <v>141</v>
      </c>
    </row>
    <row r="55" spans="1:11" s="239" customFormat="1">
      <c r="A55" s="73"/>
      <c r="B55" s="81"/>
      <c r="C55" s="81"/>
      <c r="D55" s="81"/>
      <c r="E55" s="81"/>
      <c r="F55" s="81"/>
      <c r="G55" s="81"/>
      <c r="H55" s="81"/>
      <c r="I55" s="81"/>
      <c r="J55" s="73"/>
    </row>
    <row r="56" spans="1:11" ht="12.75" customHeight="1">
      <c r="K56" s="92"/>
    </row>
    <row r="57" spans="1:11" ht="12.75" customHeight="1"/>
    <row r="62" spans="1:11" ht="14.25" customHeight="1"/>
    <row r="63" spans="1:11" ht="14.25" customHeight="1"/>
  </sheetData>
  <mergeCells count="5">
    <mergeCell ref="A35:C35"/>
    <mergeCell ref="A36:C36"/>
    <mergeCell ref="L32:M32"/>
    <mergeCell ref="G30:J30"/>
    <mergeCell ref="G31:J31"/>
  </mergeCells>
  <phoneticPr fontId="0" type="noConversion"/>
  <pageMargins left="0.59055118110236227" right="0.59055118110236227" top="0.98425196850393704" bottom="0.78740157480314965" header="0.51181102362204722" footer="0.51181102362204722"/>
  <pageSetup paperSize="9" scale="7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syncVertical="1" syncRef="A7" transitionEvaluation="1" codeName="Feuil15">
    <tabColor rgb="FFFFFF00"/>
  </sheetPr>
  <dimension ref="A1:L50"/>
  <sheetViews>
    <sheetView showGridLines="0" view="pageLayout" topLeftCell="A7" workbookViewId="0">
      <selection activeCell="E66" sqref="E66:E67"/>
    </sheetView>
  </sheetViews>
  <sheetFormatPr defaultColWidth="9.58203125" defaultRowHeight="13"/>
  <cols>
    <col min="1" max="1" width="17.58203125" style="159" customWidth="1"/>
    <col min="2" max="2" width="6.75" style="159" customWidth="1"/>
    <col min="3" max="3" width="8.08203125" style="159" customWidth="1"/>
    <col min="4" max="4" width="9.25" style="159" customWidth="1"/>
    <col min="5" max="5" width="8.75" style="159" customWidth="1"/>
    <col min="6" max="6" width="8.08203125" style="159" customWidth="1"/>
    <col min="7" max="7" width="12" style="159" customWidth="1"/>
    <col min="8" max="9" width="11" style="159" customWidth="1"/>
    <col min="10" max="10" width="13.25" style="159" customWidth="1"/>
    <col min="11" max="12" width="14.5" style="159" customWidth="1"/>
    <col min="13" max="16384" width="9.58203125" style="159"/>
  </cols>
  <sheetData>
    <row r="1" spans="1:12" s="151" customFormat="1" ht="24.75" customHeight="1">
      <c r="A1" s="7" t="s">
        <v>124</v>
      </c>
      <c r="B1" s="14"/>
      <c r="C1" s="14"/>
      <c r="D1" s="14"/>
      <c r="K1" s="21" t="s">
        <v>46</v>
      </c>
    </row>
    <row r="2" spans="1:12" s="152" customFormat="1" ht="19" customHeight="1">
      <c r="A2" s="208"/>
      <c r="B2" s="208"/>
      <c r="C2" s="208"/>
      <c r="D2" s="208"/>
      <c r="G2" s="151"/>
      <c r="K2" s="51"/>
    </row>
    <row r="3" spans="1:12" s="152" customFormat="1" ht="20.25" customHeight="1">
      <c r="A3" s="153" t="s">
        <v>872</v>
      </c>
      <c r="B3" s="153"/>
      <c r="C3" s="153"/>
      <c r="D3" s="153"/>
      <c r="G3" s="151"/>
      <c r="H3" s="151"/>
      <c r="I3" s="477"/>
      <c r="J3" s="477"/>
      <c r="K3" s="505" t="s">
        <v>873</v>
      </c>
      <c r="L3" s="20"/>
    </row>
    <row r="4" spans="1:12" s="152" customFormat="1" ht="20.25" customHeight="1">
      <c r="A4" s="154" t="s">
        <v>44</v>
      </c>
      <c r="B4" s="154"/>
      <c r="C4" s="154"/>
      <c r="D4" s="154"/>
      <c r="H4" s="505" t="s">
        <v>414</v>
      </c>
      <c r="I4" s="505"/>
      <c r="J4" s="505"/>
      <c r="K4" s="505" t="s">
        <v>415</v>
      </c>
      <c r="L4" s="155"/>
    </row>
    <row r="5" spans="1:12" s="113" customFormat="1" ht="16.5" customHeight="1">
      <c r="A5" s="483"/>
      <c r="B5" s="484"/>
      <c r="C5" s="484"/>
      <c r="D5" s="485"/>
      <c r="E5" s="485"/>
      <c r="F5" s="485"/>
      <c r="G5" s="485"/>
      <c r="H5" s="485"/>
      <c r="I5" s="485"/>
      <c r="J5" s="485"/>
      <c r="K5" s="486"/>
    </row>
    <row r="6" spans="1:12" s="152" customFormat="1" ht="16.5" customHeight="1">
      <c r="A6" s="12" t="s">
        <v>750</v>
      </c>
      <c r="B6" s="562"/>
      <c r="C6" s="545" t="s">
        <v>15</v>
      </c>
      <c r="D6" s="544" t="s">
        <v>14</v>
      </c>
      <c r="E6" s="781" t="s">
        <v>860</v>
      </c>
      <c r="F6" s="782"/>
      <c r="G6" s="560" t="s">
        <v>43</v>
      </c>
      <c r="H6" s="545" t="s">
        <v>41</v>
      </c>
      <c r="I6" s="544" t="s">
        <v>166</v>
      </c>
      <c r="J6" s="544"/>
      <c r="K6" s="20" t="s">
        <v>858</v>
      </c>
      <c r="L6" s="155"/>
    </row>
    <row r="7" spans="1:12" s="152" customFormat="1" ht="16.5">
      <c r="A7" s="488" t="s">
        <v>89</v>
      </c>
      <c r="B7" s="563"/>
      <c r="C7" s="543"/>
      <c r="D7" s="545" t="s">
        <v>16</v>
      </c>
      <c r="E7" s="781" t="s">
        <v>42</v>
      </c>
      <c r="F7" s="781"/>
      <c r="G7" s="560" t="s">
        <v>859</v>
      </c>
      <c r="H7" s="561" t="s">
        <v>25</v>
      </c>
      <c r="I7" s="545"/>
      <c r="J7" s="545"/>
      <c r="K7" s="481" t="s">
        <v>6</v>
      </c>
      <c r="L7" s="239"/>
    </row>
    <row r="8" spans="1:12" s="152" customFormat="1" ht="16">
      <c r="A8" s="487"/>
      <c r="B8" s="545"/>
      <c r="C8" s="545" t="s">
        <v>12</v>
      </c>
      <c r="D8" s="545" t="s">
        <v>11</v>
      </c>
      <c r="E8" s="783" t="s">
        <v>52</v>
      </c>
      <c r="F8" s="783"/>
      <c r="G8" s="741" t="s">
        <v>861</v>
      </c>
      <c r="H8" s="544" t="s">
        <v>943</v>
      </c>
      <c r="I8" s="544" t="s">
        <v>37</v>
      </c>
      <c r="J8" s="544"/>
      <c r="K8" s="487"/>
      <c r="L8" s="156"/>
    </row>
    <row r="9" spans="1:12" s="152" customFormat="1">
      <c r="A9" s="487"/>
      <c r="B9" s="545"/>
      <c r="C9" s="545"/>
      <c r="D9" s="545"/>
      <c r="E9" s="784">
        <v>240842</v>
      </c>
      <c r="F9" s="784"/>
      <c r="G9" s="546"/>
      <c r="H9" s="544"/>
      <c r="I9" s="544"/>
      <c r="J9" s="544"/>
      <c r="K9" s="487"/>
      <c r="L9" s="156"/>
    </row>
    <row r="10" spans="1:12" s="152" customFormat="1" ht="14.15" customHeight="1">
      <c r="A10" s="489" t="s">
        <v>13</v>
      </c>
      <c r="B10" s="545"/>
      <c r="C10" s="547">
        <v>665764</v>
      </c>
      <c r="D10" s="547">
        <v>48531</v>
      </c>
      <c r="E10" s="784"/>
      <c r="F10" s="784"/>
      <c r="G10" s="547">
        <v>119046</v>
      </c>
      <c r="H10" s="547">
        <v>49398</v>
      </c>
      <c r="I10" s="547">
        <v>207947</v>
      </c>
      <c r="J10" s="547"/>
      <c r="K10" s="490" t="s">
        <v>296</v>
      </c>
      <c r="L10" s="160"/>
    </row>
    <row r="11" spans="1:12">
      <c r="A11" s="487"/>
      <c r="B11" s="545"/>
      <c r="C11" s="545"/>
      <c r="D11" s="494"/>
      <c r="E11" s="496"/>
      <c r="F11" s="496"/>
      <c r="G11" s="496"/>
      <c r="H11" s="496"/>
      <c r="I11" s="496"/>
      <c r="J11" s="496"/>
      <c r="K11" s="491"/>
      <c r="L11" s="158"/>
    </row>
    <row r="12" spans="1:12">
      <c r="A12" s="152"/>
      <c r="B12" s="152"/>
      <c r="C12" s="152"/>
      <c r="D12" s="152"/>
      <c r="E12" s="158"/>
      <c r="F12" s="158"/>
      <c r="G12" s="158"/>
      <c r="H12" s="158"/>
      <c r="I12" s="158"/>
      <c r="J12" s="158"/>
      <c r="K12" s="158"/>
      <c r="L12" s="158"/>
    </row>
    <row r="13" spans="1:12">
      <c r="A13" s="152"/>
      <c r="B13" s="152"/>
      <c r="C13" s="152"/>
      <c r="D13" s="152"/>
    </row>
    <row r="14" spans="1:12" s="162" customFormat="1" ht="20.25" customHeight="1">
      <c r="A14" s="75" t="s">
        <v>874</v>
      </c>
      <c r="B14" s="75"/>
      <c r="C14" s="75"/>
      <c r="D14" s="75"/>
      <c r="E14" s="98"/>
      <c r="F14" s="98"/>
      <c r="G14" s="98"/>
      <c r="H14" s="98"/>
      <c r="I14" s="77"/>
      <c r="J14" s="77"/>
      <c r="K14" s="77" t="s">
        <v>875</v>
      </c>
      <c r="L14" s="161"/>
    </row>
    <row r="15" spans="1:12" ht="20.25" customHeight="1">
      <c r="A15" s="80" t="s">
        <v>222</v>
      </c>
      <c r="B15" s="80"/>
      <c r="C15" s="80"/>
      <c r="D15" s="80"/>
      <c r="E15" s="98"/>
      <c r="F15" s="98"/>
      <c r="G15" s="98"/>
      <c r="H15" s="98"/>
      <c r="I15" s="77"/>
      <c r="J15" s="77"/>
      <c r="K15" s="77" t="s">
        <v>26</v>
      </c>
    </row>
    <row r="16" spans="1:12" ht="12.75" customHeight="1">
      <c r="B16" s="80"/>
      <c r="C16" s="80"/>
      <c r="D16" s="80"/>
      <c r="E16" s="98"/>
      <c r="F16" s="98"/>
      <c r="G16" s="98"/>
      <c r="H16" s="98"/>
      <c r="I16" s="98"/>
      <c r="J16" s="98"/>
      <c r="K16" s="98"/>
    </row>
    <row r="17" spans="1:11" s="113" customFormat="1" ht="16.5" customHeight="1">
      <c r="A17" s="12" t="s">
        <v>750</v>
      </c>
      <c r="B17" s="287"/>
      <c r="C17" s="287"/>
      <c r="K17" s="20" t="s">
        <v>863</v>
      </c>
    </row>
    <row r="18" spans="1:11" ht="13.5" customHeight="1">
      <c r="A18" s="128" t="s">
        <v>0</v>
      </c>
      <c r="B18" s="12"/>
      <c r="C18" s="12"/>
      <c r="D18" s="12"/>
      <c r="E18" s="283"/>
      <c r="F18" s="283"/>
      <c r="G18" s="73"/>
      <c r="H18" s="73"/>
      <c r="I18" s="83"/>
      <c r="J18" s="83"/>
      <c r="K18" s="213" t="s">
        <v>278</v>
      </c>
    </row>
    <row r="19" spans="1:11" ht="13.5" customHeight="1">
      <c r="A19" s="12"/>
      <c r="B19" s="780" t="s">
        <v>291</v>
      </c>
      <c r="C19" s="780"/>
      <c r="D19" s="780"/>
      <c r="E19" s="780"/>
      <c r="F19" s="780"/>
      <c r="G19" s="780" t="s">
        <v>292</v>
      </c>
      <c r="H19" s="780"/>
      <c r="I19" s="780"/>
      <c r="J19" s="780"/>
    </row>
    <row r="20" spans="1:11" ht="13.5" customHeight="1">
      <c r="A20" s="12"/>
      <c r="B20" s="82" t="s">
        <v>71</v>
      </c>
      <c r="C20" s="82" t="s">
        <v>70</v>
      </c>
      <c r="D20" s="82" t="s">
        <v>69</v>
      </c>
      <c r="E20" s="82" t="s">
        <v>21</v>
      </c>
      <c r="F20" s="82" t="s">
        <v>20</v>
      </c>
      <c r="G20" s="222" t="s">
        <v>68</v>
      </c>
      <c r="H20" s="222" t="s">
        <v>18</v>
      </c>
      <c r="I20" s="222" t="s">
        <v>17</v>
      </c>
      <c r="J20" s="222" t="s">
        <v>416</v>
      </c>
      <c r="K20" s="20"/>
    </row>
    <row r="21" spans="1:11" ht="13.5" customHeight="1">
      <c r="A21" s="12"/>
      <c r="B21" s="283" t="s">
        <v>67</v>
      </c>
      <c r="C21" s="283" t="s">
        <v>63</v>
      </c>
      <c r="D21" s="283" t="s">
        <v>64</v>
      </c>
      <c r="E21" s="283" t="s">
        <v>146</v>
      </c>
      <c r="F21" s="283" t="s">
        <v>65</v>
      </c>
      <c r="G21" s="283" t="s">
        <v>66</v>
      </c>
      <c r="H21" s="299" t="s">
        <v>144</v>
      </c>
      <c r="I21" s="299" t="s">
        <v>145</v>
      </c>
      <c r="J21" s="299" t="s">
        <v>417</v>
      </c>
      <c r="K21" s="20"/>
    </row>
    <row r="22" spans="1:11" ht="14.15" customHeight="1">
      <c r="A22" s="163" t="s">
        <v>220</v>
      </c>
      <c r="K22" s="163" t="s">
        <v>221</v>
      </c>
    </row>
    <row r="23" spans="1:11" ht="14.15" customHeight="1">
      <c r="A23" s="163"/>
      <c r="K23" s="163"/>
    </row>
    <row r="24" spans="1:11" ht="16.5" customHeight="1">
      <c r="A24" s="164" t="s">
        <v>818</v>
      </c>
      <c r="B24" s="580">
        <v>3.28</v>
      </c>
      <c r="C24" s="580" t="s">
        <v>45</v>
      </c>
      <c r="D24" s="580">
        <v>2.71</v>
      </c>
      <c r="E24" s="580">
        <v>2.4300000000000002</v>
      </c>
      <c r="F24" s="580">
        <v>2.09</v>
      </c>
      <c r="G24" s="580">
        <v>1.82</v>
      </c>
      <c r="H24" s="580" t="s">
        <v>45</v>
      </c>
      <c r="I24" s="580" t="s">
        <v>45</v>
      </c>
      <c r="J24" s="580" t="s">
        <v>45</v>
      </c>
      <c r="K24" s="280" t="s">
        <v>655</v>
      </c>
    </row>
    <row r="25" spans="1:11" ht="16.5" customHeight="1">
      <c r="A25" s="164" t="s">
        <v>819</v>
      </c>
      <c r="B25" s="580" t="s">
        <v>45</v>
      </c>
      <c r="C25" s="580" t="s">
        <v>45</v>
      </c>
      <c r="D25" s="580">
        <v>2.69</v>
      </c>
      <c r="E25" s="580">
        <v>2.4300000000000002</v>
      </c>
      <c r="F25" s="580">
        <v>2.0699999999999998</v>
      </c>
      <c r="G25" s="580">
        <v>1.83</v>
      </c>
      <c r="H25" s="580" t="s">
        <v>45</v>
      </c>
      <c r="I25" s="580" t="s">
        <v>45</v>
      </c>
      <c r="J25" s="580" t="s">
        <v>45</v>
      </c>
      <c r="K25" s="280" t="s">
        <v>650</v>
      </c>
    </row>
    <row r="26" spans="1:11" ht="16.5" customHeight="1">
      <c r="A26" s="164" t="s">
        <v>820</v>
      </c>
      <c r="B26" s="580" t="s">
        <v>45</v>
      </c>
      <c r="C26" s="580" t="s">
        <v>45</v>
      </c>
      <c r="D26" s="580" t="s">
        <v>45</v>
      </c>
      <c r="E26" s="580" t="s">
        <v>45</v>
      </c>
      <c r="F26" s="580" t="s">
        <v>45</v>
      </c>
      <c r="G26" s="580">
        <v>1.85</v>
      </c>
      <c r="H26" s="580">
        <v>1.61</v>
      </c>
      <c r="I26" s="580">
        <v>1.49</v>
      </c>
      <c r="J26" s="580" t="s">
        <v>45</v>
      </c>
      <c r="K26" s="280" t="s">
        <v>658</v>
      </c>
    </row>
    <row r="27" spans="1:11" ht="16.5" customHeight="1">
      <c r="A27" s="164" t="s">
        <v>821</v>
      </c>
      <c r="B27" s="580" t="s">
        <v>45</v>
      </c>
      <c r="C27" s="580" t="s">
        <v>45</v>
      </c>
      <c r="D27" s="580" t="s">
        <v>45</v>
      </c>
      <c r="E27" s="580" t="s">
        <v>45</v>
      </c>
      <c r="F27" s="580">
        <v>2.17</v>
      </c>
      <c r="G27" s="580">
        <v>1.85</v>
      </c>
      <c r="H27" s="580">
        <v>1.67</v>
      </c>
      <c r="I27" s="580" t="s">
        <v>45</v>
      </c>
      <c r="J27" s="580" t="s">
        <v>45</v>
      </c>
      <c r="K27" s="280" t="s">
        <v>651</v>
      </c>
    </row>
    <row r="28" spans="1:11" ht="16.5" customHeight="1">
      <c r="A28" s="164" t="s">
        <v>822</v>
      </c>
      <c r="B28" s="580" t="s">
        <v>45</v>
      </c>
      <c r="C28" s="580" t="s">
        <v>45</v>
      </c>
      <c r="D28" s="580" t="s">
        <v>45</v>
      </c>
      <c r="E28" s="580" t="s">
        <v>45</v>
      </c>
      <c r="F28" s="580">
        <v>2.3199999999999998</v>
      </c>
      <c r="G28" s="580">
        <v>1.93</v>
      </c>
      <c r="H28" s="580">
        <v>1.76</v>
      </c>
      <c r="I28" s="580">
        <v>1.64</v>
      </c>
      <c r="J28" s="580">
        <v>1.51</v>
      </c>
      <c r="K28" s="280" t="s">
        <v>652</v>
      </c>
    </row>
    <row r="29" spans="1:11" ht="16.5" customHeight="1">
      <c r="A29" s="164" t="s">
        <v>823</v>
      </c>
      <c r="B29" s="580" t="s">
        <v>45</v>
      </c>
      <c r="C29" s="580" t="s">
        <v>45</v>
      </c>
      <c r="D29" s="580" t="s">
        <v>45</v>
      </c>
      <c r="E29" s="580" t="s">
        <v>45</v>
      </c>
      <c r="F29" s="580">
        <v>2.33</v>
      </c>
      <c r="G29" s="580">
        <v>1.96</v>
      </c>
      <c r="H29" s="580">
        <v>1.79</v>
      </c>
      <c r="I29" s="580">
        <v>1.69</v>
      </c>
      <c r="J29" s="580">
        <v>1.52</v>
      </c>
      <c r="K29" s="280" t="s">
        <v>653</v>
      </c>
    </row>
    <row r="30" spans="1:11" ht="16.5" customHeight="1">
      <c r="A30" s="164" t="s">
        <v>824</v>
      </c>
      <c r="B30" s="580" t="s">
        <v>45</v>
      </c>
      <c r="C30" s="580" t="s">
        <v>45</v>
      </c>
      <c r="D30" s="580" t="s">
        <v>45</v>
      </c>
      <c r="E30" s="580" t="s">
        <v>45</v>
      </c>
      <c r="F30" s="580" t="s">
        <v>45</v>
      </c>
      <c r="G30" s="580" t="s">
        <v>45</v>
      </c>
      <c r="H30" s="580">
        <v>1.85</v>
      </c>
      <c r="I30" s="580">
        <v>1.75</v>
      </c>
      <c r="J30" s="580">
        <v>1.62</v>
      </c>
      <c r="K30" s="280" t="s">
        <v>654</v>
      </c>
    </row>
    <row r="31" spans="1:11" ht="16.5" customHeight="1">
      <c r="A31" s="164" t="s">
        <v>825</v>
      </c>
      <c r="B31" s="580" t="s">
        <v>45</v>
      </c>
      <c r="C31" s="580" t="s">
        <v>45</v>
      </c>
      <c r="D31" s="580" t="s">
        <v>45</v>
      </c>
      <c r="E31" s="580" t="s">
        <v>45</v>
      </c>
      <c r="F31" s="580" t="s">
        <v>45</v>
      </c>
      <c r="G31" s="580">
        <v>2.27</v>
      </c>
      <c r="H31" s="580">
        <v>2.0299999999999998</v>
      </c>
      <c r="I31" s="580">
        <v>1.93</v>
      </c>
      <c r="J31" s="580">
        <v>1.79</v>
      </c>
      <c r="K31" s="280" t="s">
        <v>656</v>
      </c>
    </row>
    <row r="32" spans="1:11" ht="16.5" customHeight="1">
      <c r="A32" s="164" t="s">
        <v>826</v>
      </c>
      <c r="B32" s="580" t="s">
        <v>45</v>
      </c>
      <c r="C32" s="580" t="s">
        <v>45</v>
      </c>
      <c r="D32" s="580" t="s">
        <v>45</v>
      </c>
      <c r="E32" s="580" t="s">
        <v>45</v>
      </c>
      <c r="F32" s="580">
        <v>2.64</v>
      </c>
      <c r="G32" s="580">
        <v>2.39</v>
      </c>
      <c r="H32" s="580">
        <v>2.1800000000000002</v>
      </c>
      <c r="I32" s="580">
        <v>2.02</v>
      </c>
      <c r="J32" s="580">
        <v>1.86</v>
      </c>
      <c r="K32" s="280" t="s">
        <v>657</v>
      </c>
    </row>
    <row r="33" spans="1:12" ht="16.5" customHeight="1">
      <c r="A33" s="164" t="s">
        <v>827</v>
      </c>
      <c r="B33" s="580" t="s">
        <v>45</v>
      </c>
      <c r="C33" s="580" t="s">
        <v>45</v>
      </c>
      <c r="D33" s="580" t="s">
        <v>45</v>
      </c>
      <c r="E33" s="580">
        <v>3.2</v>
      </c>
      <c r="F33" s="580" t="s">
        <v>45</v>
      </c>
      <c r="G33" s="580" t="s">
        <v>45</v>
      </c>
      <c r="H33" s="580" t="s">
        <v>45</v>
      </c>
      <c r="I33" s="580" t="s">
        <v>45</v>
      </c>
      <c r="J33" s="580">
        <v>2.35</v>
      </c>
      <c r="K33" s="280" t="s">
        <v>659</v>
      </c>
    </row>
    <row r="34" spans="1:12" ht="16.5" customHeight="1">
      <c r="A34" s="164" t="s">
        <v>828</v>
      </c>
      <c r="B34" s="580" t="s">
        <v>45</v>
      </c>
      <c r="C34" s="580" t="s">
        <v>45</v>
      </c>
      <c r="D34" s="580" t="s">
        <v>45</v>
      </c>
      <c r="E34" s="580" t="s">
        <v>45</v>
      </c>
      <c r="F34" s="580" t="s">
        <v>45</v>
      </c>
      <c r="G34" s="580">
        <v>2.44</v>
      </c>
      <c r="H34" s="580" t="s">
        <v>45</v>
      </c>
      <c r="I34" s="580" t="s">
        <v>45</v>
      </c>
      <c r="J34" s="580">
        <v>2.58</v>
      </c>
      <c r="K34" s="280" t="s">
        <v>817</v>
      </c>
    </row>
    <row r="35" spans="1:12" ht="16.5" customHeight="1">
      <c r="A35" s="164" t="s">
        <v>829</v>
      </c>
      <c r="B35" s="580" t="s">
        <v>45</v>
      </c>
      <c r="C35" s="580" t="s">
        <v>45</v>
      </c>
      <c r="D35" s="580" t="s">
        <v>45</v>
      </c>
      <c r="E35" s="580" t="s">
        <v>45</v>
      </c>
      <c r="F35" s="580" t="s">
        <v>45</v>
      </c>
      <c r="G35" s="580" t="s">
        <v>45</v>
      </c>
      <c r="H35" s="580" t="s">
        <v>45</v>
      </c>
      <c r="I35" s="580">
        <v>3.07</v>
      </c>
      <c r="J35" s="580">
        <v>2.7</v>
      </c>
      <c r="K35" s="280" t="s">
        <v>660</v>
      </c>
    </row>
    <row r="36" spans="1:12" ht="14.15" customHeight="1">
      <c r="A36" s="164"/>
      <c r="B36" s="539"/>
      <c r="C36" s="539"/>
      <c r="D36" s="539"/>
      <c r="E36" s="539"/>
      <c r="F36" s="539"/>
      <c r="G36" s="539"/>
      <c r="H36" s="539"/>
      <c r="I36" s="539"/>
      <c r="J36" s="539"/>
      <c r="K36" s="281"/>
    </row>
    <row r="37" spans="1:12" ht="13" customHeight="1">
      <c r="A37" s="443"/>
      <c r="B37" s="540"/>
      <c r="C37" s="540"/>
      <c r="D37" s="540"/>
      <c r="E37" s="540"/>
      <c r="F37" s="540"/>
      <c r="G37" s="540"/>
      <c r="H37" s="540"/>
      <c r="I37" s="540"/>
      <c r="J37" s="540"/>
      <c r="K37" s="427"/>
      <c r="L37" s="427"/>
    </row>
    <row r="38" spans="1:12" ht="13" customHeight="1">
      <c r="A38" s="443"/>
      <c r="B38" s="443"/>
      <c r="C38" s="443"/>
      <c r="D38" s="443"/>
      <c r="E38" s="443"/>
      <c r="F38" s="443"/>
      <c r="G38" s="444"/>
      <c r="H38" s="443"/>
      <c r="I38" s="443"/>
      <c r="J38" s="443"/>
      <c r="K38" s="427"/>
      <c r="L38" s="427"/>
    </row>
    <row r="39" spans="1:12" ht="13" customHeight="1">
      <c r="A39" s="443"/>
      <c r="B39" s="443"/>
      <c r="C39" s="443"/>
      <c r="D39" s="443"/>
      <c r="E39" s="443"/>
      <c r="F39" s="443"/>
      <c r="G39" s="444"/>
      <c r="H39" s="443"/>
      <c r="I39" s="443"/>
      <c r="J39" s="443"/>
      <c r="K39" s="427"/>
      <c r="L39" s="427"/>
    </row>
    <row r="40" spans="1:12" ht="13" customHeight="1">
      <c r="A40" s="443"/>
      <c r="B40" s="443"/>
      <c r="C40" s="443"/>
      <c r="D40" s="443"/>
      <c r="E40" s="443"/>
      <c r="F40" s="443"/>
      <c r="G40" s="444"/>
      <c r="H40" s="443"/>
      <c r="I40" s="443"/>
      <c r="J40" s="443"/>
      <c r="K40" s="427"/>
      <c r="L40" s="427"/>
    </row>
    <row r="41" spans="1:12" ht="13" customHeight="1">
      <c r="A41" s="443"/>
      <c r="B41" s="443"/>
      <c r="C41" s="443"/>
      <c r="D41" s="443"/>
      <c r="E41" s="443"/>
      <c r="F41" s="443"/>
      <c r="G41" s="444"/>
      <c r="H41" s="443"/>
      <c r="I41" s="443"/>
      <c r="J41" s="443"/>
      <c r="K41" s="427"/>
      <c r="L41" s="427"/>
    </row>
    <row r="42" spans="1:12" ht="13" customHeight="1">
      <c r="A42" s="443"/>
      <c r="B42" s="443"/>
      <c r="C42" s="443"/>
      <c r="D42" s="443"/>
      <c r="E42" s="443"/>
      <c r="F42" s="443"/>
      <c r="G42" s="444"/>
      <c r="H42" s="443"/>
      <c r="I42" s="443"/>
      <c r="J42" s="443"/>
      <c r="K42" s="427"/>
      <c r="L42" s="427"/>
    </row>
    <row r="43" spans="1:12" ht="13" customHeight="1">
      <c r="A43" s="443"/>
      <c r="B43" s="443"/>
      <c r="C43" s="443"/>
      <c r="D43" s="443"/>
      <c r="E43" s="443"/>
      <c r="F43" s="443"/>
      <c r="G43" s="444"/>
      <c r="H43" s="443"/>
      <c r="I43" s="443"/>
      <c r="J43" s="443"/>
      <c r="K43" s="427"/>
      <c r="L43" s="427"/>
    </row>
    <row r="44" spans="1:12" ht="13" customHeight="1">
      <c r="A44" s="443"/>
      <c r="B44" s="443"/>
      <c r="C44" s="443"/>
      <c r="D44" s="443"/>
      <c r="E44" s="443"/>
      <c r="F44" s="443"/>
      <c r="G44" s="444"/>
      <c r="H44" s="443"/>
      <c r="I44" s="443"/>
      <c r="J44" s="443"/>
      <c r="K44" s="427"/>
      <c r="L44" s="427"/>
    </row>
    <row r="45" spans="1:12" ht="13" customHeight="1">
      <c r="A45" s="443"/>
      <c r="B45" s="443"/>
      <c r="C45" s="443"/>
      <c r="D45" s="443"/>
      <c r="E45" s="443"/>
      <c r="F45" s="443"/>
      <c r="G45" s="444"/>
      <c r="H45" s="443"/>
      <c r="I45" s="443"/>
      <c r="J45" s="443"/>
      <c r="K45" s="427"/>
      <c r="L45" s="427"/>
    </row>
    <row r="46" spans="1:12">
      <c r="A46" s="742" t="s">
        <v>862</v>
      </c>
      <c r="B46" s="742"/>
      <c r="C46" s="742"/>
      <c r="D46" s="742"/>
    </row>
    <row r="48" spans="1:12" ht="12.75" customHeight="1">
      <c r="A48" s="19" t="s">
        <v>147</v>
      </c>
      <c r="K48" s="295" t="s">
        <v>912</v>
      </c>
    </row>
    <row r="49" spans="1:11" ht="12.75" customHeight="1">
      <c r="A49" s="19" t="s">
        <v>224</v>
      </c>
      <c r="K49" s="110" t="s">
        <v>223</v>
      </c>
    </row>
    <row r="50" spans="1:11" ht="12.75" customHeight="1">
      <c r="A50" s="13" t="s">
        <v>126</v>
      </c>
      <c r="K50" s="45" t="s">
        <v>141</v>
      </c>
    </row>
  </sheetData>
  <mergeCells count="6">
    <mergeCell ref="G19:J19"/>
    <mergeCell ref="E6:F6"/>
    <mergeCell ref="E7:F7"/>
    <mergeCell ref="E8:F8"/>
    <mergeCell ref="B19:F19"/>
    <mergeCell ref="E9:F10"/>
  </mergeCells>
  <phoneticPr fontId="0" type="noConversion"/>
  <printOptions gridLinesSet="0"/>
  <pageMargins left="0.59055118110236227" right="0.375" top="0.98425196850393704" bottom="0.78740157480314965" header="0.51181102362204722" footer="0.51181102362204722"/>
  <pageSetup paperSize="9" scale="75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syncVertical="1" syncRef="A1">
    <tabColor rgb="FFFFFF00"/>
  </sheetPr>
  <dimension ref="A1:I57"/>
  <sheetViews>
    <sheetView showGridLines="0" view="pageLayout" workbookViewId="0">
      <selection activeCell="E66" sqref="E66:E67"/>
    </sheetView>
  </sheetViews>
  <sheetFormatPr defaultColWidth="9.58203125" defaultRowHeight="13"/>
  <cols>
    <col min="1" max="1" width="17.08203125" style="15" customWidth="1"/>
    <col min="2" max="6" width="14.75" style="15" customWidth="1"/>
    <col min="7" max="7" width="22.83203125" style="15" customWidth="1"/>
    <col min="8" max="8" width="21" style="15" customWidth="1"/>
    <col min="9" max="16384" width="9.58203125" style="15"/>
  </cols>
  <sheetData>
    <row r="1" spans="1:9" s="22" customFormat="1" ht="24.75" customHeight="1">
      <c r="A1" s="7" t="s">
        <v>124</v>
      </c>
      <c r="B1" s="15"/>
      <c r="C1" s="15"/>
      <c r="D1" s="15"/>
      <c r="E1" s="15"/>
      <c r="F1" s="15"/>
      <c r="G1" s="21" t="s">
        <v>46</v>
      </c>
      <c r="H1" s="21"/>
    </row>
    <row r="2" spans="1:9" s="23" customFormat="1" ht="19" customHeight="1">
      <c r="A2" s="239"/>
      <c r="B2" s="15" t="s">
        <v>39</v>
      </c>
      <c r="C2" s="15"/>
      <c r="G2" s="24"/>
      <c r="H2" s="24"/>
    </row>
    <row r="3" spans="1:9" s="27" customFormat="1" ht="25.5" customHeight="1">
      <c r="A3" s="25" t="s">
        <v>876</v>
      </c>
      <c r="B3" s="223"/>
      <c r="C3" s="223"/>
      <c r="E3" s="449"/>
      <c r="F3" s="450"/>
      <c r="G3" s="717" t="s">
        <v>877</v>
      </c>
      <c r="H3" s="26"/>
      <c r="I3" s="68"/>
    </row>
    <row r="4" spans="1:9" s="27" customFormat="1" ht="20.25" customHeight="1">
      <c r="A4" s="27" t="s">
        <v>748</v>
      </c>
      <c r="B4" s="224"/>
      <c r="C4" s="224"/>
      <c r="D4" s="31"/>
      <c r="E4" s="449"/>
      <c r="F4" s="785" t="s">
        <v>744</v>
      </c>
      <c r="G4" s="785"/>
      <c r="H4" s="26"/>
      <c r="I4" s="68"/>
    </row>
    <row r="5" spans="1:9" s="27" customFormat="1" ht="20.25" customHeight="1">
      <c r="B5" s="224"/>
      <c r="C5" s="224"/>
      <c r="D5" s="31"/>
      <c r="E5" s="449"/>
      <c r="F5" s="717"/>
      <c r="G5" s="717"/>
      <c r="H5" s="26"/>
      <c r="I5" s="68"/>
    </row>
    <row r="6" spans="1:9" s="27" customFormat="1" ht="20.25" customHeight="1">
      <c r="B6" s="224"/>
      <c r="C6" s="224"/>
      <c r="D6" s="31"/>
      <c r="E6" s="449"/>
      <c r="F6" s="717"/>
      <c r="G6" s="717"/>
      <c r="H6" s="26"/>
      <c r="I6" s="68"/>
    </row>
    <row r="7" spans="1:9" s="23" customFormat="1" ht="29.25" customHeight="1">
      <c r="A7" s="15"/>
      <c r="B7" s="786" t="s">
        <v>745</v>
      </c>
      <c r="C7" s="786"/>
      <c r="D7" s="786"/>
      <c r="E7" s="786"/>
      <c r="F7" s="786"/>
      <c r="G7" s="28"/>
      <c r="H7" s="26"/>
      <c r="I7" s="68"/>
    </row>
    <row r="8" spans="1:9" s="23" customFormat="1" ht="16.5" customHeight="1">
      <c r="A8" s="15"/>
      <c r="B8" s="635">
        <v>2022</v>
      </c>
      <c r="C8" s="635">
        <v>2021</v>
      </c>
      <c r="D8" s="416">
        <v>2020</v>
      </c>
      <c r="E8" s="416">
        <v>2019</v>
      </c>
      <c r="F8" s="416">
        <v>2018</v>
      </c>
      <c r="G8" s="69"/>
      <c r="H8" s="12"/>
      <c r="I8" s="68"/>
    </row>
    <row r="9" spans="1:9" s="23" customFormat="1" ht="18">
      <c r="A9" s="27" t="s">
        <v>662</v>
      </c>
      <c r="F9" s="106"/>
      <c r="G9" s="687" t="s">
        <v>661</v>
      </c>
      <c r="H9" s="12"/>
      <c r="I9" s="68"/>
    </row>
    <row r="10" spans="1:9" s="23" customFormat="1" ht="12.75" customHeight="1">
      <c r="F10" s="564"/>
      <c r="G10" s="28"/>
      <c r="H10" s="12"/>
      <c r="I10" s="68"/>
    </row>
    <row r="11" spans="1:9" ht="32.25" customHeight="1">
      <c r="A11" s="685" t="s">
        <v>913</v>
      </c>
      <c r="B11" s="719">
        <v>11.132999999999999</v>
      </c>
      <c r="C11" s="719">
        <v>10.46</v>
      </c>
      <c r="D11" s="719">
        <v>10.91</v>
      </c>
      <c r="E11" s="719">
        <v>10.692</v>
      </c>
      <c r="F11" s="719">
        <v>10.853</v>
      </c>
      <c r="G11" s="29" t="s">
        <v>19</v>
      </c>
      <c r="H11" s="259"/>
      <c r="I11" s="423"/>
    </row>
    <row r="12" spans="1:9" ht="32.25" customHeight="1">
      <c r="A12" s="423" t="s">
        <v>60</v>
      </c>
      <c r="B12" s="719">
        <v>10.516999999999999</v>
      </c>
      <c r="C12" s="721">
        <v>9.2535000000000007</v>
      </c>
      <c r="D12" s="721">
        <v>8.9682999999999993</v>
      </c>
      <c r="E12" s="721">
        <v>9.6234000000000002</v>
      </c>
      <c r="F12" s="721">
        <v>9.5284999999999993</v>
      </c>
      <c r="G12" s="30" t="s">
        <v>27</v>
      </c>
      <c r="H12" s="240"/>
      <c r="I12" s="423"/>
    </row>
    <row r="13" spans="1:9" ht="32.25" customHeight="1">
      <c r="A13" s="423" t="s">
        <v>59</v>
      </c>
      <c r="B13" s="721">
        <v>7.7426000000000004</v>
      </c>
      <c r="C13" s="721">
        <v>7.2329999999999997</v>
      </c>
      <c r="D13" s="721">
        <v>6.9958999999999998</v>
      </c>
      <c r="E13" s="721">
        <v>7.3052999999999999</v>
      </c>
      <c r="F13" s="721">
        <v>7.1025999999999998</v>
      </c>
      <c r="G13" s="31" t="s">
        <v>28</v>
      </c>
      <c r="H13" s="259"/>
      <c r="I13" s="423"/>
    </row>
    <row r="14" spans="1:9" ht="32.25" customHeight="1">
      <c r="A14" s="423" t="s">
        <v>58</v>
      </c>
      <c r="B14" s="719">
        <v>12.805999999999999</v>
      </c>
      <c r="C14" s="719">
        <v>12.318</v>
      </c>
      <c r="D14" s="719">
        <v>12.045999999999999</v>
      </c>
      <c r="E14" s="719">
        <v>12.61</v>
      </c>
      <c r="F14" s="719">
        <v>12.085000000000001</v>
      </c>
      <c r="G14" s="32" t="s">
        <v>29</v>
      </c>
      <c r="H14" s="259"/>
      <c r="I14" s="423"/>
    </row>
    <row r="15" spans="1:9" ht="32.25" customHeight="1">
      <c r="A15" s="686" t="s">
        <v>53</v>
      </c>
      <c r="B15" s="719">
        <v>149.68199999999999</v>
      </c>
      <c r="C15" s="720">
        <v>140.66999999999999</v>
      </c>
      <c r="D15" s="720">
        <v>146.63</v>
      </c>
      <c r="E15" s="720">
        <v>143.09</v>
      </c>
      <c r="F15" s="720">
        <v>145.38</v>
      </c>
      <c r="G15" s="11" t="s">
        <v>281</v>
      </c>
      <c r="H15" s="259"/>
      <c r="I15" s="423"/>
    </row>
    <row r="16" spans="1:9" ht="32.25" customHeight="1">
      <c r="A16" s="686" t="s">
        <v>54</v>
      </c>
      <c r="B16" s="719">
        <v>106.54900000000001</v>
      </c>
      <c r="C16" s="720">
        <v>103.19</v>
      </c>
      <c r="D16" s="720">
        <v>102.89</v>
      </c>
      <c r="E16" s="720">
        <v>106.55</v>
      </c>
      <c r="F16" s="720">
        <v>110.74</v>
      </c>
      <c r="G16" s="11" t="s">
        <v>74</v>
      </c>
      <c r="H16" s="259"/>
      <c r="I16" s="423"/>
    </row>
    <row r="17" spans="1:9" ht="32.25" customHeight="1">
      <c r="A17" s="686" t="s">
        <v>55</v>
      </c>
      <c r="B17" s="719">
        <v>101.32899999999999</v>
      </c>
      <c r="C17" s="720">
        <v>101.85</v>
      </c>
      <c r="D17" s="720">
        <v>107.19</v>
      </c>
      <c r="E17" s="720">
        <v>102.05</v>
      </c>
      <c r="F17" s="720">
        <v>105.6</v>
      </c>
      <c r="G17" s="32" t="s">
        <v>171</v>
      </c>
      <c r="H17" s="259"/>
      <c r="I17" s="423"/>
    </row>
    <row r="18" spans="1:9" ht="32.25" customHeight="1">
      <c r="A18" s="423" t="s">
        <v>57</v>
      </c>
      <c r="B18" s="719">
        <v>11.286</v>
      </c>
      <c r="C18" s="721">
        <v>10.0519</v>
      </c>
      <c r="D18" s="721">
        <v>10.088699999999999</v>
      </c>
      <c r="E18" s="721">
        <v>9.7882999999999996</v>
      </c>
      <c r="F18" s="721">
        <v>9.6062999999999992</v>
      </c>
      <c r="G18" s="31" t="s">
        <v>31</v>
      </c>
      <c r="H18" s="259"/>
      <c r="I18" s="423"/>
    </row>
    <row r="19" spans="1:9" ht="32.25" customHeight="1">
      <c r="A19" s="685" t="s">
        <v>56</v>
      </c>
      <c r="B19" s="721">
        <v>7.8018000000000001</v>
      </c>
      <c r="C19" s="721">
        <v>8.1212</v>
      </c>
      <c r="D19" s="721">
        <v>8.64</v>
      </c>
      <c r="E19" s="721">
        <v>8.8187999999999995</v>
      </c>
      <c r="F19" s="721">
        <v>8.4846000000000004</v>
      </c>
      <c r="G19" s="31" t="s">
        <v>32</v>
      </c>
      <c r="H19" s="259"/>
      <c r="I19" s="423"/>
    </row>
    <row r="20" spans="1:9" ht="13" customHeight="1">
      <c r="A20" s="66"/>
      <c r="D20" s="66"/>
      <c r="E20" s="66"/>
      <c r="F20" s="67"/>
      <c r="H20" s="259"/>
    </row>
    <row r="21" spans="1:9" ht="13" customHeight="1">
      <c r="G21" s="33"/>
    </row>
    <row r="22" spans="1:9" ht="13" customHeight="1">
      <c r="G22" s="33"/>
    </row>
    <row r="23" spans="1:9" ht="13" customHeight="1">
      <c r="A23" s="34"/>
      <c r="G23" s="33"/>
    </row>
    <row r="24" spans="1:9" ht="13" customHeight="1">
      <c r="A24" s="34"/>
      <c r="G24" s="33"/>
    </row>
    <row r="25" spans="1:9" ht="13" customHeight="1">
      <c r="A25" s="34"/>
      <c r="G25" s="33"/>
    </row>
    <row r="26" spans="1:9" s="35" customFormat="1" ht="13" customHeight="1">
      <c r="B26" s="15"/>
      <c r="F26" s="15"/>
      <c r="H26" s="15"/>
    </row>
    <row r="27" spans="1:9" s="35" customFormat="1" ht="13" customHeight="1">
      <c r="B27" s="15"/>
      <c r="F27" s="15"/>
      <c r="H27" s="15"/>
    </row>
    <row r="28" spans="1:9" s="239" customFormat="1" ht="13" customHeight="1">
      <c r="A28" s="15"/>
      <c r="B28" s="15"/>
      <c r="F28" s="36"/>
      <c r="H28" s="15"/>
      <c r="I28" s="15"/>
    </row>
    <row r="29" spans="1:9" ht="13" customHeight="1"/>
    <row r="30" spans="1:9" ht="13" customHeight="1">
      <c r="A30" s="688" t="s">
        <v>663</v>
      </c>
      <c r="C30" s="423"/>
      <c r="D30" s="423"/>
    </row>
    <row r="31" spans="1:9" ht="13" customHeight="1">
      <c r="A31" s="688" t="s">
        <v>664</v>
      </c>
      <c r="C31" s="423"/>
      <c r="D31" s="423"/>
    </row>
    <row r="32" spans="1:9" ht="13" customHeight="1">
      <c r="A32" s="688" t="s">
        <v>665</v>
      </c>
      <c r="C32" s="423"/>
      <c r="D32" s="423"/>
    </row>
    <row r="33" spans="1:7" ht="13" customHeight="1">
      <c r="A33" s="688" t="s">
        <v>666</v>
      </c>
      <c r="C33" s="686"/>
      <c r="D33" s="686"/>
    </row>
    <row r="34" spans="1:7" ht="13" customHeight="1">
      <c r="A34" s="35" t="s">
        <v>668</v>
      </c>
      <c r="C34" s="686"/>
      <c r="D34" s="686"/>
    </row>
    <row r="35" spans="1:7" ht="13" customHeight="1">
      <c r="A35" s="35" t="s">
        <v>669</v>
      </c>
      <c r="C35" s="686"/>
      <c r="D35" s="686"/>
    </row>
    <row r="36" spans="1:7" ht="13" customHeight="1">
      <c r="A36" s="35" t="s">
        <v>667</v>
      </c>
      <c r="C36" s="423"/>
      <c r="D36" s="423"/>
    </row>
    <row r="37" spans="1:7" ht="13" customHeight="1">
      <c r="A37" s="688" t="s">
        <v>670</v>
      </c>
      <c r="C37" s="685"/>
      <c r="D37" s="685"/>
    </row>
    <row r="38" spans="1:7" ht="13" customHeight="1"/>
    <row r="39" spans="1:7" ht="13" customHeight="1">
      <c r="A39" s="35" t="s">
        <v>746</v>
      </c>
      <c r="G39" s="718" t="s">
        <v>747</v>
      </c>
    </row>
    <row r="40" spans="1:7" ht="13" customHeight="1">
      <c r="A40" s="35"/>
      <c r="G40" s="718"/>
    </row>
    <row r="41" spans="1:7" ht="13" customHeight="1">
      <c r="A41" s="35"/>
    </row>
    <row r="42" spans="1:7" ht="13" customHeight="1">
      <c r="A42" s="35"/>
    </row>
    <row r="43" spans="1:7" ht="13" customHeight="1">
      <c r="A43" s="35"/>
    </row>
    <row r="44" spans="1:7" ht="13" customHeight="1">
      <c r="A44" s="35"/>
    </row>
    <row r="45" spans="1:7" ht="13" customHeight="1">
      <c r="A45" s="35"/>
    </row>
    <row r="46" spans="1:7" s="35" customFormat="1" ht="12.75" customHeight="1">
      <c r="A46" s="13" t="s">
        <v>126</v>
      </c>
      <c r="B46" s="96"/>
      <c r="C46" s="96"/>
      <c r="D46" s="96"/>
      <c r="E46" s="96"/>
      <c r="F46" s="96"/>
      <c r="G46" s="45" t="s">
        <v>141</v>
      </c>
    </row>
    <row r="47" spans="1:7" ht="12.75" customHeight="1"/>
    <row r="48" spans="1:7" ht="12.75" customHeight="1"/>
    <row r="57" spans="9:9">
      <c r="I57" s="15" t="s">
        <v>39</v>
      </c>
    </row>
  </sheetData>
  <mergeCells count="2">
    <mergeCell ref="F4:G4"/>
    <mergeCell ref="B7:F7"/>
  </mergeCells>
  <printOptions gridLinesSet="0"/>
  <pageMargins left="0.59055118110236227" right="0.4296875" top="0.98425196850393704" bottom="0.78740157480314965" header="0.51181102362204722" footer="0.51181102362204722"/>
  <pageSetup paperSize="9" scale="75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syncVertical="1" syncRef="A1" transitionEvaluation="1">
    <tabColor rgb="FFFFFF00"/>
  </sheetPr>
  <dimension ref="A1:Q42"/>
  <sheetViews>
    <sheetView showGridLines="0" tabSelected="1" view="pageLayout" workbookViewId="0">
      <selection activeCell="E66" sqref="E66:E67"/>
    </sheetView>
  </sheetViews>
  <sheetFormatPr defaultColWidth="9.58203125" defaultRowHeight="13"/>
  <cols>
    <col min="1" max="1" width="26.25" style="354" customWidth="1"/>
    <col min="2" max="2" width="5.83203125" style="359" customWidth="1"/>
    <col min="3" max="3" width="6.58203125" style="359" customWidth="1"/>
    <col min="4" max="4" width="10.33203125" style="359" customWidth="1"/>
    <col min="5" max="5" width="8.33203125" style="359" customWidth="1"/>
    <col min="6" max="7" width="6.08203125" style="359" customWidth="1"/>
    <col min="8" max="8" width="5.75" style="359" customWidth="1"/>
    <col min="9" max="9" width="8.25" style="359" customWidth="1"/>
    <col min="10" max="11" width="7.25" style="359" customWidth="1"/>
    <col min="12" max="12" width="8.33203125" style="359" customWidth="1"/>
    <col min="13" max="13" width="8.08203125" style="359" customWidth="1"/>
    <col min="14" max="14" width="22" style="354" customWidth="1"/>
    <col min="15" max="15" width="18.5" style="354" customWidth="1"/>
    <col min="16" max="16" width="13.5" style="354" customWidth="1"/>
    <col min="17" max="193" width="9.58203125" style="354" customWidth="1"/>
    <col min="194" max="16384" width="9.58203125" style="354"/>
  </cols>
  <sheetData>
    <row r="1" spans="1:17" s="374" customFormat="1" ht="24.75" customHeight="1">
      <c r="A1" s="7" t="s">
        <v>124</v>
      </c>
      <c r="B1" s="69"/>
      <c r="C1" s="69"/>
      <c r="D1" s="69"/>
      <c r="E1" s="69"/>
      <c r="F1" s="69"/>
      <c r="G1" s="69"/>
      <c r="H1" s="69"/>
      <c r="I1" s="373"/>
      <c r="J1" s="69"/>
      <c r="K1" s="69"/>
      <c r="L1" s="69"/>
      <c r="M1" s="373"/>
      <c r="N1" s="353" t="s">
        <v>46</v>
      </c>
      <c r="O1" s="354"/>
    </row>
    <row r="2" spans="1:17" ht="19" customHeight="1">
      <c r="B2" s="355"/>
      <c r="C2" s="355"/>
      <c r="D2" s="356"/>
      <c r="E2" s="355"/>
      <c r="F2" s="476"/>
      <c r="G2" s="356"/>
      <c r="H2" s="356"/>
      <c r="I2" s="356"/>
      <c r="J2" s="355"/>
      <c r="K2" s="357"/>
      <c r="L2" s="357"/>
      <c r="M2" s="357"/>
    </row>
    <row r="3" spans="1:17" s="360" customFormat="1" ht="20.25" customHeight="1">
      <c r="A3" s="358" t="s">
        <v>878</v>
      </c>
      <c r="B3" s="359"/>
      <c r="C3" s="359"/>
      <c r="D3" s="359"/>
      <c r="E3" s="359"/>
      <c r="F3" s="359"/>
      <c r="G3" s="359"/>
      <c r="H3" s="359"/>
      <c r="I3" s="359"/>
      <c r="J3" s="359"/>
      <c r="K3" s="787" t="s">
        <v>879</v>
      </c>
      <c r="L3" s="787"/>
      <c r="M3" s="787"/>
      <c r="N3" s="787"/>
      <c r="O3" s="354"/>
    </row>
    <row r="4" spans="1:17" s="360" customFormat="1" ht="20.25" customHeight="1">
      <c r="A4" s="358" t="s">
        <v>424</v>
      </c>
      <c r="B4" s="359"/>
      <c r="C4" s="359"/>
      <c r="D4" s="359"/>
      <c r="E4" s="359"/>
      <c r="F4" s="359"/>
      <c r="G4" s="359"/>
      <c r="H4" s="359"/>
      <c r="I4" s="359"/>
      <c r="J4" s="359"/>
      <c r="K4" s="787" t="s">
        <v>425</v>
      </c>
      <c r="L4" s="787"/>
      <c r="M4" s="787"/>
      <c r="N4" s="787"/>
    </row>
    <row r="5" spans="1:17" s="360" customFormat="1" ht="11.25" customHeight="1">
      <c r="A5" s="358"/>
      <c r="B5" s="359"/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</row>
    <row r="6" spans="1:17" ht="20.25" customHeight="1">
      <c r="A6" s="362" t="s">
        <v>742</v>
      </c>
      <c r="B6" s="653" t="s">
        <v>309</v>
      </c>
      <c r="C6" s="653" t="s">
        <v>156</v>
      </c>
      <c r="D6" s="653" t="s">
        <v>157</v>
      </c>
      <c r="E6" s="653" t="s">
        <v>672</v>
      </c>
      <c r="F6" s="654" t="s">
        <v>310</v>
      </c>
      <c r="G6" s="654" t="s">
        <v>311</v>
      </c>
      <c r="H6" s="654" t="s">
        <v>312</v>
      </c>
      <c r="I6" s="653" t="s">
        <v>313</v>
      </c>
      <c r="J6" s="361" t="s">
        <v>314</v>
      </c>
      <c r="K6" s="653" t="s">
        <v>566</v>
      </c>
      <c r="L6" s="653" t="s">
        <v>315</v>
      </c>
      <c r="M6" s="653" t="s">
        <v>316</v>
      </c>
      <c r="N6" s="363" t="s">
        <v>743</v>
      </c>
    </row>
    <row r="7" spans="1:17" ht="17.149999999999999" customHeight="1">
      <c r="A7" s="362"/>
      <c r="B7" s="651" t="s">
        <v>317</v>
      </c>
      <c r="C7" s="651" t="s">
        <v>35</v>
      </c>
      <c r="D7" s="651" t="s">
        <v>34</v>
      </c>
      <c r="E7" s="651" t="s">
        <v>565</v>
      </c>
      <c r="F7" s="652" t="s">
        <v>318</v>
      </c>
      <c r="G7" s="652" t="s">
        <v>319</v>
      </c>
      <c r="H7" s="652" t="s">
        <v>320</v>
      </c>
      <c r="I7" s="651" t="s">
        <v>321</v>
      </c>
      <c r="J7" s="476" t="s">
        <v>322</v>
      </c>
      <c r="K7" s="651" t="s">
        <v>568</v>
      </c>
      <c r="L7" s="651" t="s">
        <v>323</v>
      </c>
      <c r="M7" s="651" t="s">
        <v>324</v>
      </c>
      <c r="N7" s="363"/>
      <c r="P7" s="401"/>
      <c r="Q7" s="402"/>
    </row>
    <row r="8" spans="1:17" ht="8.25" customHeight="1">
      <c r="A8" s="364"/>
      <c r="P8" s="403"/>
      <c r="Q8" s="404"/>
    </row>
    <row r="9" spans="1:17" s="366" customFormat="1" ht="9.75" customHeight="1">
      <c r="A9" s="414"/>
      <c r="B9" s="413"/>
      <c r="C9" s="413"/>
      <c r="D9" s="413"/>
      <c r="E9" s="413"/>
      <c r="F9" s="413"/>
      <c r="G9" s="413"/>
      <c r="H9" s="413"/>
      <c r="I9" s="413"/>
      <c r="J9" s="413"/>
      <c r="K9" s="413"/>
      <c r="L9" s="413"/>
      <c r="M9" s="413"/>
      <c r="N9" s="365"/>
      <c r="O9" s="312"/>
      <c r="P9" s="405"/>
      <c r="Q9" s="406"/>
    </row>
    <row r="10" spans="1:17" s="366" customFormat="1" ht="37.5" customHeight="1">
      <c r="A10" s="636" t="s">
        <v>369</v>
      </c>
      <c r="B10" s="382">
        <v>4</v>
      </c>
      <c r="C10" s="382">
        <v>571</v>
      </c>
      <c r="D10" s="382">
        <v>27</v>
      </c>
      <c r="E10" s="382">
        <v>35</v>
      </c>
      <c r="F10" s="382">
        <v>141</v>
      </c>
      <c r="G10" s="382">
        <v>29</v>
      </c>
      <c r="H10" s="382">
        <v>22</v>
      </c>
      <c r="I10" s="382">
        <v>40</v>
      </c>
      <c r="J10" s="382">
        <v>26</v>
      </c>
      <c r="K10" s="382">
        <v>68</v>
      </c>
      <c r="L10" s="382">
        <v>104</v>
      </c>
      <c r="M10" s="382">
        <v>79</v>
      </c>
      <c r="N10" s="639" t="s">
        <v>297</v>
      </c>
      <c r="O10" s="312"/>
      <c r="P10" s="407"/>
      <c r="Q10" s="408"/>
    </row>
    <row r="11" spans="1:17" s="366" customFormat="1" ht="37.5" customHeight="1">
      <c r="A11" s="636" t="s">
        <v>426</v>
      </c>
      <c r="B11" s="382">
        <v>2</v>
      </c>
      <c r="C11" s="382">
        <v>525</v>
      </c>
      <c r="D11" s="382">
        <v>15</v>
      </c>
      <c r="E11" s="382">
        <v>17</v>
      </c>
      <c r="F11" s="382">
        <v>174</v>
      </c>
      <c r="G11" s="382">
        <v>22</v>
      </c>
      <c r="H11" s="382">
        <v>16</v>
      </c>
      <c r="I11" s="382">
        <v>45</v>
      </c>
      <c r="J11" s="382">
        <v>11</v>
      </c>
      <c r="K11" s="382">
        <v>47</v>
      </c>
      <c r="L11" s="382">
        <v>95</v>
      </c>
      <c r="M11" s="382">
        <v>83</v>
      </c>
      <c r="N11" s="639" t="s">
        <v>36</v>
      </c>
      <c r="O11" s="312"/>
      <c r="P11" s="407"/>
      <c r="Q11" s="408"/>
    </row>
    <row r="12" spans="1:17" s="366" customFormat="1" ht="37.5" customHeight="1">
      <c r="A12" s="637" t="s">
        <v>370</v>
      </c>
      <c r="B12" s="382">
        <v>3</v>
      </c>
      <c r="C12" s="382">
        <v>683</v>
      </c>
      <c r="D12" s="382">
        <v>22</v>
      </c>
      <c r="E12" s="382">
        <v>27</v>
      </c>
      <c r="F12" s="382">
        <v>179</v>
      </c>
      <c r="G12" s="382">
        <v>29</v>
      </c>
      <c r="H12" s="382">
        <v>26</v>
      </c>
      <c r="I12" s="382">
        <v>61</v>
      </c>
      <c r="J12" s="382">
        <v>18</v>
      </c>
      <c r="K12" s="382">
        <v>67</v>
      </c>
      <c r="L12" s="382">
        <v>112</v>
      </c>
      <c r="M12" s="382">
        <v>142</v>
      </c>
      <c r="N12" s="639" t="s">
        <v>298</v>
      </c>
      <c r="P12" s="409"/>
      <c r="Q12" s="408"/>
    </row>
    <row r="13" spans="1:17" s="366" customFormat="1" ht="37.5" customHeight="1">
      <c r="A13" s="636" t="s">
        <v>371</v>
      </c>
      <c r="B13" s="382">
        <v>2</v>
      </c>
      <c r="C13" s="382">
        <v>880</v>
      </c>
      <c r="D13" s="382">
        <v>49</v>
      </c>
      <c r="E13" s="382">
        <v>51</v>
      </c>
      <c r="F13" s="382">
        <v>237</v>
      </c>
      <c r="G13" s="382">
        <v>50</v>
      </c>
      <c r="H13" s="382">
        <v>35</v>
      </c>
      <c r="I13" s="382">
        <v>84</v>
      </c>
      <c r="J13" s="382">
        <v>38</v>
      </c>
      <c r="K13" s="382">
        <v>88</v>
      </c>
      <c r="L13" s="382">
        <v>126</v>
      </c>
      <c r="M13" s="382">
        <v>122</v>
      </c>
      <c r="N13" s="639" t="s">
        <v>299</v>
      </c>
      <c r="P13" s="407"/>
      <c r="Q13" s="408"/>
    </row>
    <row r="14" spans="1:17" s="366" customFormat="1" ht="37.5" customHeight="1">
      <c r="A14" s="636" t="s">
        <v>372</v>
      </c>
      <c r="B14" s="382">
        <v>1</v>
      </c>
      <c r="C14" s="382">
        <v>304</v>
      </c>
      <c r="D14" s="382">
        <v>6</v>
      </c>
      <c r="E14" s="382">
        <v>10</v>
      </c>
      <c r="F14" s="382">
        <v>70</v>
      </c>
      <c r="G14" s="382">
        <v>11</v>
      </c>
      <c r="H14" s="382">
        <v>10</v>
      </c>
      <c r="I14" s="382">
        <v>37</v>
      </c>
      <c r="J14" s="382">
        <v>11</v>
      </c>
      <c r="K14" s="382">
        <v>28</v>
      </c>
      <c r="L14" s="382">
        <v>44</v>
      </c>
      <c r="M14" s="382">
        <v>77</v>
      </c>
      <c r="N14" s="639" t="s">
        <v>300</v>
      </c>
      <c r="O14" s="312"/>
      <c r="P14" s="407"/>
      <c r="Q14" s="408"/>
    </row>
    <row r="15" spans="1:17" s="366" customFormat="1" ht="37.5" customHeight="1">
      <c r="A15" s="638" t="s">
        <v>423</v>
      </c>
      <c r="B15" s="382">
        <v>3</v>
      </c>
      <c r="C15" s="382">
        <v>1690</v>
      </c>
      <c r="D15" s="382">
        <v>81</v>
      </c>
      <c r="E15" s="382">
        <v>140</v>
      </c>
      <c r="F15" s="382">
        <v>309</v>
      </c>
      <c r="G15" s="382">
        <v>119</v>
      </c>
      <c r="H15" s="382">
        <v>104</v>
      </c>
      <c r="I15" s="382">
        <v>102</v>
      </c>
      <c r="J15" s="382">
        <v>138</v>
      </c>
      <c r="K15" s="382">
        <v>251</v>
      </c>
      <c r="L15" s="382">
        <v>288</v>
      </c>
      <c r="M15" s="382">
        <v>158</v>
      </c>
      <c r="N15" s="639" t="s">
        <v>302</v>
      </c>
    </row>
    <row r="16" spans="1:17" s="366" customFormat="1" ht="37.5" customHeight="1">
      <c r="A16" s="636" t="s">
        <v>373</v>
      </c>
      <c r="B16" s="382">
        <v>2</v>
      </c>
      <c r="C16" s="382">
        <v>519</v>
      </c>
      <c r="D16" s="382">
        <v>13</v>
      </c>
      <c r="E16" s="382">
        <v>32</v>
      </c>
      <c r="F16" s="382">
        <v>119</v>
      </c>
      <c r="G16" s="382">
        <v>25</v>
      </c>
      <c r="H16" s="382">
        <v>23</v>
      </c>
      <c r="I16" s="382">
        <v>51</v>
      </c>
      <c r="J16" s="382">
        <v>20</v>
      </c>
      <c r="K16" s="382">
        <v>58</v>
      </c>
      <c r="L16" s="382">
        <v>82</v>
      </c>
      <c r="M16" s="382">
        <v>96</v>
      </c>
      <c r="N16" s="639" t="s">
        <v>303</v>
      </c>
    </row>
    <row r="17" spans="1:15" s="366" customFormat="1" ht="37.5" customHeight="1">
      <c r="A17" s="636" t="s">
        <v>374</v>
      </c>
      <c r="B17" s="382">
        <v>1</v>
      </c>
      <c r="C17" s="382">
        <v>148</v>
      </c>
      <c r="D17" s="382">
        <v>2</v>
      </c>
      <c r="E17" s="382">
        <v>2</v>
      </c>
      <c r="F17" s="382">
        <v>31</v>
      </c>
      <c r="G17" s="382">
        <v>2</v>
      </c>
      <c r="H17" s="382">
        <v>4</v>
      </c>
      <c r="I17" s="382">
        <v>21</v>
      </c>
      <c r="J17" s="382">
        <v>4</v>
      </c>
      <c r="K17" s="382">
        <v>9</v>
      </c>
      <c r="L17" s="382">
        <v>20</v>
      </c>
      <c r="M17" s="382">
        <v>53</v>
      </c>
      <c r="N17" s="639" t="s">
        <v>304</v>
      </c>
    </row>
    <row r="18" spans="1:15" s="366" customFormat="1" ht="37.5" customHeight="1">
      <c r="A18" s="638" t="s">
        <v>375</v>
      </c>
      <c r="B18" s="382">
        <v>1</v>
      </c>
      <c r="C18" s="382">
        <v>433</v>
      </c>
      <c r="D18" s="382">
        <v>17</v>
      </c>
      <c r="E18" s="382">
        <v>33</v>
      </c>
      <c r="F18" s="382">
        <v>87</v>
      </c>
      <c r="G18" s="382">
        <v>23</v>
      </c>
      <c r="H18" s="382">
        <v>21</v>
      </c>
      <c r="I18" s="382">
        <v>38</v>
      </c>
      <c r="J18" s="382">
        <v>20</v>
      </c>
      <c r="K18" s="382">
        <v>47</v>
      </c>
      <c r="L18" s="382">
        <v>64</v>
      </c>
      <c r="M18" s="382">
        <v>83</v>
      </c>
      <c r="N18" s="639" t="s">
        <v>305</v>
      </c>
    </row>
    <row r="19" spans="1:15" s="366" customFormat="1" ht="37.5" customHeight="1">
      <c r="A19" s="638" t="s">
        <v>376</v>
      </c>
      <c r="B19" s="584">
        <v>0</v>
      </c>
      <c r="C19" s="382">
        <v>58</v>
      </c>
      <c r="D19" s="382">
        <v>1</v>
      </c>
      <c r="E19" s="382">
        <v>2</v>
      </c>
      <c r="F19" s="382">
        <v>10</v>
      </c>
      <c r="G19" s="382">
        <v>2</v>
      </c>
      <c r="H19" s="382">
        <v>1</v>
      </c>
      <c r="I19" s="382">
        <v>4</v>
      </c>
      <c r="J19" s="382"/>
      <c r="K19" s="382">
        <v>5</v>
      </c>
      <c r="L19" s="382">
        <v>9</v>
      </c>
      <c r="M19" s="382">
        <v>24</v>
      </c>
      <c r="N19" s="639" t="s">
        <v>306</v>
      </c>
    </row>
    <row r="20" spans="1:15" s="366" customFormat="1" ht="37.5" customHeight="1">
      <c r="A20" s="638" t="s">
        <v>377</v>
      </c>
      <c r="B20" s="382">
        <v>1</v>
      </c>
      <c r="C20" s="382">
        <v>73</v>
      </c>
      <c r="D20" s="382">
        <v>3</v>
      </c>
      <c r="E20" s="382">
        <v>3</v>
      </c>
      <c r="F20" s="382">
        <v>21</v>
      </c>
      <c r="G20" s="382">
        <v>3</v>
      </c>
      <c r="H20" s="382">
        <v>1</v>
      </c>
      <c r="I20" s="382">
        <v>6</v>
      </c>
      <c r="J20" s="382">
        <v>1</v>
      </c>
      <c r="K20" s="382">
        <v>9</v>
      </c>
      <c r="L20" s="382">
        <v>9</v>
      </c>
      <c r="M20" s="382">
        <v>17</v>
      </c>
      <c r="N20" s="639" t="s">
        <v>307</v>
      </c>
    </row>
    <row r="21" spans="1:15" s="366" customFormat="1" ht="37.5" customHeight="1">
      <c r="A21" s="638" t="s">
        <v>378</v>
      </c>
      <c r="B21" s="584">
        <v>0</v>
      </c>
      <c r="C21" s="382">
        <v>30</v>
      </c>
      <c r="D21" s="382">
        <v>2</v>
      </c>
      <c r="E21" s="382">
        <v>1</v>
      </c>
      <c r="F21" s="382">
        <v>8</v>
      </c>
      <c r="G21" s="382">
        <v>1</v>
      </c>
      <c r="H21" s="382">
        <v>1</v>
      </c>
      <c r="I21" s="382">
        <v>2</v>
      </c>
      <c r="J21" s="382">
        <v>1</v>
      </c>
      <c r="K21" s="382">
        <v>3</v>
      </c>
      <c r="L21" s="382">
        <v>4</v>
      </c>
      <c r="M21" s="382">
        <v>7</v>
      </c>
      <c r="N21" s="639" t="s">
        <v>308</v>
      </c>
    </row>
    <row r="22" spans="1:15" s="366" customFormat="1" ht="37.5" customHeight="1">
      <c r="A22" s="638" t="s">
        <v>301</v>
      </c>
      <c r="B22" s="495">
        <f t="shared" ref="B22" si="0">B21+B20+B19+B18+B17+B16+B15+B14+B13+B12+B11+B10</f>
        <v>20</v>
      </c>
      <c r="C22" s="495">
        <v>5914</v>
      </c>
      <c r="D22" s="495">
        <v>238</v>
      </c>
      <c r="E22" s="495">
        <v>353</v>
      </c>
      <c r="F22" s="495">
        <v>1386</v>
      </c>
      <c r="G22" s="495">
        <v>316</v>
      </c>
      <c r="H22" s="495">
        <v>264</v>
      </c>
      <c r="I22" s="495">
        <v>491</v>
      </c>
      <c r="J22" s="495">
        <v>288</v>
      </c>
      <c r="K22" s="495">
        <v>680</v>
      </c>
      <c r="L22" s="495">
        <v>957</v>
      </c>
      <c r="M22" s="495">
        <v>941</v>
      </c>
      <c r="N22" s="639" t="s">
        <v>15</v>
      </c>
    </row>
    <row r="23" spans="1:15" s="366" customFormat="1" ht="13" customHeight="1">
      <c r="A23" s="410"/>
      <c r="B23" s="411"/>
      <c r="C23" s="382"/>
      <c r="D23" s="382"/>
      <c r="E23" s="382"/>
      <c r="F23" s="382"/>
      <c r="G23" s="382"/>
      <c r="H23" s="382"/>
      <c r="I23" s="382"/>
      <c r="J23" s="382"/>
      <c r="K23" s="382"/>
      <c r="L23" s="382"/>
      <c r="M23" s="382"/>
      <c r="N23" s="412"/>
    </row>
    <row r="24" spans="1:15" s="366" customFormat="1" ht="13" customHeight="1">
      <c r="A24" s="410"/>
      <c r="B24" s="411"/>
      <c r="C24" s="382"/>
      <c r="D24" s="382"/>
      <c r="E24" s="382"/>
      <c r="F24" s="382"/>
      <c r="G24" s="382"/>
      <c r="H24" s="382"/>
      <c r="I24" s="382"/>
      <c r="J24" s="382"/>
      <c r="K24" s="382"/>
      <c r="L24" s="382"/>
      <c r="M24" s="382"/>
      <c r="N24" s="412"/>
    </row>
    <row r="25" spans="1:15" s="366" customFormat="1" ht="13" customHeight="1">
      <c r="A25" s="410"/>
      <c r="B25" s="411"/>
      <c r="C25" s="382"/>
      <c r="D25" s="382"/>
      <c r="E25" s="382"/>
      <c r="F25" s="382"/>
      <c r="G25" s="382"/>
      <c r="H25" s="382"/>
      <c r="I25" s="382"/>
      <c r="J25" s="382"/>
      <c r="K25" s="382"/>
      <c r="L25" s="382"/>
      <c r="M25" s="382"/>
      <c r="N25" s="412"/>
    </row>
    <row r="26" spans="1:15" s="366" customFormat="1" ht="13" customHeight="1">
      <c r="A26" s="410"/>
      <c r="B26" s="411"/>
      <c r="C26" s="382"/>
      <c r="D26" s="382"/>
      <c r="E26" s="382"/>
      <c r="F26" s="382"/>
      <c r="G26" s="382"/>
      <c r="H26" s="382"/>
      <c r="I26" s="382"/>
      <c r="J26" s="382"/>
      <c r="K26" s="382"/>
      <c r="L26" s="382"/>
      <c r="M26" s="382"/>
      <c r="N26" s="412"/>
    </row>
    <row r="27" spans="1:15" s="366" customFormat="1" ht="13" customHeight="1">
      <c r="A27" s="410"/>
      <c r="B27" s="411"/>
      <c r="C27" s="382"/>
      <c r="D27" s="382"/>
      <c r="E27" s="382"/>
      <c r="F27" s="382"/>
      <c r="G27" s="382"/>
      <c r="H27" s="382"/>
      <c r="I27" s="382"/>
      <c r="J27" s="382"/>
      <c r="K27" s="382"/>
      <c r="L27" s="382"/>
      <c r="M27" s="382"/>
      <c r="N27" s="412"/>
    </row>
    <row r="28" spans="1:15" s="366" customFormat="1" ht="13" customHeight="1">
      <c r="A28" s="410"/>
      <c r="B28" s="411"/>
      <c r="C28" s="382"/>
      <c r="D28" s="382"/>
      <c r="E28" s="382"/>
      <c r="F28" s="382"/>
      <c r="G28" s="382"/>
      <c r="H28" s="382"/>
      <c r="I28" s="382"/>
      <c r="J28" s="382"/>
      <c r="K28" s="382"/>
      <c r="L28" s="382"/>
      <c r="M28" s="382"/>
      <c r="N28" s="412"/>
    </row>
    <row r="29" spans="1:15" s="366" customFormat="1" ht="13" customHeight="1">
      <c r="A29" s="410"/>
      <c r="B29" s="411"/>
      <c r="C29" s="382"/>
      <c r="D29" s="382"/>
      <c r="E29" s="382"/>
      <c r="F29" s="382"/>
      <c r="G29" s="382"/>
      <c r="H29" s="382"/>
      <c r="I29" s="382"/>
      <c r="J29" s="382"/>
      <c r="K29" s="382"/>
      <c r="L29" s="382"/>
      <c r="M29" s="382"/>
      <c r="N29" s="412"/>
    </row>
    <row r="30" spans="1:15" s="366" customFormat="1" ht="13" customHeight="1">
      <c r="A30" s="410"/>
      <c r="B30" s="411"/>
      <c r="C30" s="382"/>
      <c r="D30" s="382"/>
      <c r="E30" s="382"/>
      <c r="F30" s="382"/>
      <c r="G30" s="382"/>
      <c r="H30" s="382"/>
      <c r="I30" s="382"/>
      <c r="J30" s="382"/>
      <c r="K30" s="382"/>
      <c r="L30" s="382"/>
      <c r="M30" s="382"/>
      <c r="N30" s="412"/>
    </row>
    <row r="31" spans="1:15" s="366" customFormat="1" ht="13" customHeight="1">
      <c r="A31" s="410"/>
      <c r="B31" s="411"/>
      <c r="C31" s="382"/>
      <c r="D31" s="382"/>
      <c r="E31" s="382"/>
      <c r="F31" s="382"/>
      <c r="G31" s="382"/>
      <c r="H31" s="382"/>
      <c r="I31" s="382"/>
      <c r="J31" s="382"/>
      <c r="K31" s="382"/>
      <c r="L31" s="382"/>
      <c r="M31" s="382"/>
      <c r="N31" s="412"/>
    </row>
    <row r="32" spans="1:15" s="360" customFormat="1" ht="12" customHeight="1">
      <c r="A32" s="368" t="s">
        <v>325</v>
      </c>
      <c r="B32" s="361"/>
      <c r="C32" s="361"/>
      <c r="D32" s="359"/>
      <c r="E32" s="359"/>
      <c r="F32" s="359"/>
      <c r="G32" s="359"/>
      <c r="H32" s="359"/>
      <c r="I32" s="359"/>
      <c r="J32" s="359"/>
      <c r="K32" s="359"/>
      <c r="L32" s="359"/>
      <c r="M32" s="359"/>
      <c r="N32" s="370" t="s">
        <v>326</v>
      </c>
      <c r="O32" s="354"/>
    </row>
    <row r="33" spans="1:15" ht="12" customHeight="1">
      <c r="A33" s="368" t="s">
        <v>327</v>
      </c>
      <c r="C33" s="369"/>
      <c r="D33" s="369"/>
      <c r="E33" s="369"/>
      <c r="F33" s="369"/>
      <c r="G33" s="369"/>
      <c r="H33" s="369"/>
      <c r="I33" s="369"/>
      <c r="J33" s="369"/>
      <c r="K33" s="369"/>
      <c r="L33" s="369"/>
      <c r="M33" s="369"/>
      <c r="N33" s="370" t="s">
        <v>328</v>
      </c>
    </row>
    <row r="34" spans="1:15" s="366" customFormat="1" ht="12" customHeight="1">
      <c r="A34" s="368" t="s">
        <v>569</v>
      </c>
      <c r="B34" s="369"/>
      <c r="C34" s="367"/>
      <c r="D34" s="367"/>
      <c r="E34" s="367"/>
      <c r="F34" s="367"/>
      <c r="G34" s="367"/>
      <c r="H34" s="367"/>
      <c r="I34" s="367"/>
      <c r="J34" s="367"/>
      <c r="K34" s="367"/>
      <c r="L34" s="367"/>
      <c r="M34" s="369"/>
      <c r="N34" s="370" t="s">
        <v>570</v>
      </c>
      <c r="O34" s="18"/>
    </row>
    <row r="35" spans="1:15" s="366" customFormat="1" ht="12" customHeight="1">
      <c r="A35" s="368" t="s">
        <v>329</v>
      </c>
      <c r="B35" s="367"/>
      <c r="C35" s="367"/>
      <c r="D35" s="367"/>
      <c r="E35" s="367"/>
      <c r="F35" s="367"/>
      <c r="G35" s="367"/>
      <c r="H35" s="367"/>
      <c r="I35" s="367"/>
      <c r="J35" s="367"/>
      <c r="K35" s="367"/>
      <c r="L35" s="367"/>
      <c r="M35" s="369"/>
      <c r="N35" s="370" t="s">
        <v>330</v>
      </c>
    </row>
    <row r="36" spans="1:15" s="366" customFormat="1" ht="12" customHeight="1">
      <c r="A36" s="368" t="s">
        <v>331</v>
      </c>
      <c r="B36" s="367"/>
      <c r="C36" s="286"/>
      <c r="D36" s="369"/>
      <c r="E36" s="286"/>
      <c r="F36" s="286"/>
      <c r="G36" s="286"/>
      <c r="H36" s="369"/>
      <c r="I36" s="367"/>
      <c r="J36" s="367"/>
      <c r="K36" s="367"/>
      <c r="L36" s="367"/>
      <c r="M36" s="369"/>
      <c r="N36" s="370" t="s">
        <v>332</v>
      </c>
    </row>
    <row r="37" spans="1:15" s="366" customFormat="1" ht="12" customHeight="1">
      <c r="A37" s="368" t="s">
        <v>333</v>
      </c>
      <c r="B37" s="286"/>
      <c r="C37" s="369"/>
      <c r="D37" s="369"/>
      <c r="E37" s="371"/>
      <c r="F37" s="369"/>
      <c r="G37" s="367"/>
      <c r="H37" s="367"/>
      <c r="I37" s="367"/>
      <c r="J37" s="367"/>
      <c r="K37" s="359"/>
      <c r="L37" s="367"/>
      <c r="M37" s="369"/>
      <c r="N37" s="370" t="s">
        <v>334</v>
      </c>
    </row>
    <row r="38" spans="1:15" s="366" customFormat="1" ht="12" customHeight="1">
      <c r="A38" s="368" t="s">
        <v>422</v>
      </c>
      <c r="B38" s="369"/>
      <c r="C38" s="369"/>
      <c r="D38" s="369"/>
      <c r="E38" s="371"/>
      <c r="F38" s="369"/>
      <c r="G38" s="367"/>
      <c r="H38" s="367"/>
      <c r="I38" s="367"/>
      <c r="J38" s="367"/>
      <c r="K38" s="359"/>
      <c r="L38" s="367"/>
      <c r="M38" s="369"/>
      <c r="N38" s="370" t="s">
        <v>335</v>
      </c>
    </row>
    <row r="39" spans="1:15" s="366" customFormat="1" ht="12" customHeight="1">
      <c r="A39" s="368" t="s">
        <v>336</v>
      </c>
      <c r="B39" s="369"/>
      <c r="C39" s="369"/>
      <c r="D39" s="369"/>
      <c r="E39" s="371"/>
      <c r="F39" s="369"/>
      <c r="G39" s="367"/>
      <c r="H39" s="367"/>
      <c r="I39" s="367"/>
      <c r="J39" s="367"/>
      <c r="K39" s="359"/>
      <c r="L39" s="367"/>
      <c r="M39" s="369"/>
      <c r="N39" s="370" t="s">
        <v>337</v>
      </c>
    </row>
    <row r="40" spans="1:15" s="366" customFormat="1" ht="12" customHeight="1">
      <c r="A40" s="368" t="s">
        <v>567</v>
      </c>
      <c r="B40" s="369"/>
      <c r="C40" s="369"/>
      <c r="D40" s="369"/>
      <c r="E40" s="371"/>
      <c r="F40" s="369"/>
      <c r="G40" s="367"/>
      <c r="H40" s="367"/>
      <c r="I40" s="367"/>
      <c r="J40" s="367"/>
      <c r="K40" s="359"/>
      <c r="L40" s="689"/>
      <c r="M40" s="690"/>
      <c r="N40" s="691" t="s">
        <v>671</v>
      </c>
    </row>
    <row r="41" spans="1:15" s="366" customFormat="1" ht="12" customHeight="1">
      <c r="A41" s="368" t="s">
        <v>338</v>
      </c>
      <c r="B41" s="369"/>
      <c r="C41" s="361"/>
      <c r="D41" s="359"/>
      <c r="E41" s="359"/>
      <c r="F41" s="359"/>
      <c r="G41" s="359"/>
      <c r="H41" s="359"/>
      <c r="I41" s="359"/>
      <c r="J41" s="359"/>
      <c r="K41" s="359"/>
      <c r="L41" s="359"/>
      <c r="M41" s="359"/>
      <c r="N41" s="370" t="s">
        <v>339</v>
      </c>
    </row>
    <row r="42" spans="1:15" s="360" customFormat="1" ht="12.75" customHeight="1">
      <c r="A42" s="13" t="s">
        <v>340</v>
      </c>
      <c r="B42" s="359"/>
      <c r="C42" s="359"/>
      <c r="D42" s="359"/>
      <c r="E42" s="359"/>
      <c r="F42" s="359"/>
      <c r="G42" s="359"/>
      <c r="H42" s="359"/>
      <c r="I42" s="359"/>
      <c r="J42" s="359"/>
      <c r="K42" s="359"/>
      <c r="L42" s="359"/>
      <c r="M42" s="359"/>
      <c r="N42" s="372" t="s">
        <v>341</v>
      </c>
      <c r="O42" s="354"/>
    </row>
  </sheetData>
  <mergeCells count="2">
    <mergeCell ref="K3:N3"/>
    <mergeCell ref="K4:N4"/>
  </mergeCells>
  <printOptions gridLinesSet="0"/>
  <pageMargins left="0.59055118110236227" right="4.5624999999999999E-2" top="0.98425196850393704" bottom="0.39370078740157483" header="0.51181102362204722" footer="0.51181102362204722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J27"/>
  <sheetViews>
    <sheetView workbookViewId="0">
      <selection activeCell="E66" sqref="E66:E67"/>
    </sheetView>
  </sheetViews>
  <sheetFormatPr defaultColWidth="11" defaultRowHeight="14.5"/>
  <cols>
    <col min="1" max="1" width="69.83203125" style="708" customWidth="1"/>
    <col min="2" max="2" width="66.58203125" style="708" customWidth="1"/>
    <col min="3" max="16384" width="11" style="708"/>
  </cols>
  <sheetData>
    <row r="1" spans="1:3" s="704" customFormat="1" ht="34.5" customHeight="1">
      <c r="A1" s="702" t="s">
        <v>701</v>
      </c>
      <c r="B1" s="703" t="s">
        <v>702</v>
      </c>
    </row>
    <row r="2" spans="1:3" s="704" customFormat="1" ht="15.5">
      <c r="A2" s="705" t="s">
        <v>703</v>
      </c>
      <c r="B2" s="706" t="s">
        <v>704</v>
      </c>
    </row>
    <row r="3" spans="1:3" s="704" customFormat="1" ht="15.5">
      <c r="A3" s="705" t="s">
        <v>705</v>
      </c>
      <c r="B3" s="706" t="s">
        <v>706</v>
      </c>
    </row>
    <row r="4" spans="1:3" s="704" customFormat="1" ht="15.5">
      <c r="A4" s="705" t="s">
        <v>707</v>
      </c>
      <c r="B4" s="706" t="s">
        <v>708</v>
      </c>
    </row>
    <row r="5" spans="1:3" s="704" customFormat="1" ht="15.5">
      <c r="A5" s="705" t="s">
        <v>709</v>
      </c>
      <c r="B5" s="706" t="s">
        <v>710</v>
      </c>
    </row>
    <row r="6" spans="1:3" s="704" customFormat="1" ht="15.5">
      <c r="A6" s="705" t="s">
        <v>711</v>
      </c>
      <c r="B6" s="706" t="s">
        <v>730</v>
      </c>
      <c r="C6" s="64"/>
    </row>
    <row r="7" spans="1:3" s="704" customFormat="1" ht="15.5">
      <c r="A7" s="705" t="s">
        <v>712</v>
      </c>
      <c r="B7" s="706" t="s">
        <v>713</v>
      </c>
    </row>
    <row r="8" spans="1:3" s="704" customFormat="1" ht="19.5" customHeight="1">
      <c r="A8" s="707" t="s">
        <v>714</v>
      </c>
      <c r="B8" s="706" t="s">
        <v>722</v>
      </c>
    </row>
    <row r="9" spans="1:3" s="704" customFormat="1" ht="15.5">
      <c r="A9" s="705" t="s">
        <v>723</v>
      </c>
      <c r="B9" s="706" t="s">
        <v>724</v>
      </c>
    </row>
    <row r="10" spans="1:3" s="704" customFormat="1" ht="15.5">
      <c r="A10" s="705" t="s">
        <v>719</v>
      </c>
      <c r="B10" s="706" t="s">
        <v>720</v>
      </c>
    </row>
    <row r="11" spans="1:3" s="704" customFormat="1" ht="15.5">
      <c r="A11" s="707" t="s">
        <v>715</v>
      </c>
      <c r="B11" s="706" t="s">
        <v>716</v>
      </c>
    </row>
    <row r="12" spans="1:3" s="704" customFormat="1" ht="15.5">
      <c r="A12" s="707" t="s">
        <v>727</v>
      </c>
      <c r="B12" s="706" t="s">
        <v>728</v>
      </c>
    </row>
    <row r="13" spans="1:3" s="704" customFormat="1" ht="15.5">
      <c r="A13" s="707" t="s">
        <v>721</v>
      </c>
      <c r="B13" s="706" t="s">
        <v>729</v>
      </c>
    </row>
    <row r="14" spans="1:3" s="704" customFormat="1" ht="15.5">
      <c r="A14" s="707" t="s">
        <v>717</v>
      </c>
      <c r="B14" s="706" t="s">
        <v>731</v>
      </c>
    </row>
    <row r="15" spans="1:3" s="704" customFormat="1" ht="15.5">
      <c r="A15" s="705" t="s">
        <v>885</v>
      </c>
      <c r="B15" s="706" t="s">
        <v>880</v>
      </c>
    </row>
    <row r="16" spans="1:3" s="704" customFormat="1" ht="15.5">
      <c r="A16" s="705" t="s">
        <v>886</v>
      </c>
      <c r="B16" s="706" t="s">
        <v>881</v>
      </c>
    </row>
    <row r="17" spans="1:10" s="704" customFormat="1" ht="15.5">
      <c r="A17" s="705" t="s">
        <v>887</v>
      </c>
      <c r="B17" s="706" t="s">
        <v>882</v>
      </c>
    </row>
    <row r="18" spans="1:10" s="704" customFormat="1" ht="15.5">
      <c r="A18" s="705" t="s">
        <v>895</v>
      </c>
      <c r="B18" s="706" t="s">
        <v>894</v>
      </c>
    </row>
    <row r="19" spans="1:10" s="704" customFormat="1" ht="15.5">
      <c r="A19" s="705" t="s">
        <v>888</v>
      </c>
      <c r="B19" s="706" t="s">
        <v>883</v>
      </c>
    </row>
    <row r="20" spans="1:10" s="704" customFormat="1" ht="15.5">
      <c r="A20" s="705" t="s">
        <v>889</v>
      </c>
      <c r="B20" s="706" t="s">
        <v>891</v>
      </c>
    </row>
    <row r="21" spans="1:10" s="704" customFormat="1" ht="15.5">
      <c r="A21" s="705" t="s">
        <v>892</v>
      </c>
      <c r="B21" s="706" t="s">
        <v>893</v>
      </c>
    </row>
    <row r="22" spans="1:10" ht="15.5">
      <c r="A22" s="705" t="s">
        <v>890</v>
      </c>
      <c r="B22" s="706" t="s">
        <v>884</v>
      </c>
      <c r="C22" s="704"/>
    </row>
    <row r="23" spans="1:10" ht="16.5">
      <c r="A23" s="743" t="s">
        <v>718</v>
      </c>
      <c r="B23" s="709" t="s">
        <v>718</v>
      </c>
      <c r="C23" s="704"/>
    </row>
    <row r="26" spans="1:10" ht="20">
      <c r="A26" s="75"/>
      <c r="B26" s="75"/>
      <c r="C26" s="75"/>
      <c r="D26" s="75"/>
      <c r="E26" s="98"/>
      <c r="F26" s="98"/>
      <c r="G26" s="98"/>
      <c r="H26" s="756"/>
      <c r="I26" s="756"/>
      <c r="J26" s="756"/>
    </row>
    <row r="27" spans="1:10" ht="20">
      <c r="A27" s="80"/>
      <c r="B27" s="80"/>
      <c r="C27" s="80"/>
      <c r="D27" s="80"/>
      <c r="E27" s="98"/>
      <c r="F27" s="98"/>
      <c r="G27" s="98"/>
      <c r="H27" s="756"/>
      <c r="I27" s="756"/>
      <c r="J27" s="756"/>
    </row>
  </sheetData>
  <mergeCells count="2">
    <mergeCell ref="H26:J26"/>
    <mergeCell ref="H27:J27"/>
  </mergeCells>
  <hyperlinks>
    <hyperlink ref="A2:B2" location="'1'!A1" display=" 1- Bilan de Bank Al-Maghrib" xr:uid="{00000000-0004-0000-0100-000000000000}"/>
    <hyperlink ref="A3:B3" location="'2'!A1" display=" 2- Evolution des agrégats de monnaie " xr:uid="{00000000-0004-0000-0100-000001000000}"/>
    <hyperlink ref="A4:B4" location="'3'!A1" display=" 3- Evolution des agrégats de placements liquides" xr:uid="{00000000-0004-0000-0100-000002000000}"/>
    <hyperlink ref="A5:B5" location="'4'!A1" display=" 4- Evolution des contreparties de l’agrégat M3" xr:uid="{00000000-0004-0000-0100-000003000000}"/>
    <hyperlink ref="A6:B6" location="'5'!A1" display=" 19 - 5 Evolution des créances nettes des ID sur les non résidents " xr:uid="{00000000-0004-0000-0100-000004000000}"/>
    <hyperlink ref="A7:B7" location="'6'!A1" display=" 6- Evolution des créances nettes sur l’Administration Centrale" xr:uid="{00000000-0004-0000-0100-000005000000}"/>
    <hyperlink ref="A8:B8" location="'7'!A1" display="7- Evolution des créances sur l’économie" xr:uid="{00000000-0004-0000-0100-000006000000}"/>
    <hyperlink ref="A9:B9" location="'8-9'!A1" display=" 8- Evolution des crédits bancaires  par objet" xr:uid="{00000000-0004-0000-0100-000007000000}"/>
    <hyperlink ref="A10:B10" location="'8-9'!A1" display=" 9- Evolution des crédits distribués par les sociétés de financement   et agents économiques" xr:uid="{00000000-0004-0000-0100-000008000000}"/>
    <hyperlink ref="A11:B11" location="'10-11'!A1" display="10- Crédits bancaires par terme" xr:uid="{00000000-0004-0000-0100-000009000000}"/>
    <hyperlink ref="A12:B12" location="'10-11'!A1" display="11-Evolution des crédits bancaires par secteur d’activité" xr:uid="{00000000-0004-0000-0100-00000A000000}"/>
    <hyperlink ref="A13:B13" location="'12-13'!A1" display="12-Taux d’intérêts annuels du marché  monétaire" xr:uid="{00000000-0004-0000-0100-00000B000000}"/>
    <hyperlink ref="A14:B14" location="'12-13'!A1" display="13-Taux d’intérêt moyens :créditeur" xr:uid="{00000000-0004-0000-0100-00000C000000}"/>
    <hyperlink ref="A16:B16" location="'17-18'!A1" display="18-Taux d’intérêts annuels des bons et obligations émis sur le   marché Obligataire" xr:uid="{00000000-0004-0000-0100-00000D000000}"/>
    <hyperlink ref="A17:B17" location="'19-20'!A1" display="19-Taux d’intérêts annuels débiteurs" xr:uid="{00000000-0004-0000-0100-00000E000000}"/>
    <hyperlink ref="A18:B18" location="'19-20'!A1" display="20-Taux maximum des intérêts annuels conventionnels des établissements de crédit" xr:uid="{00000000-0004-0000-0100-00000F000000}"/>
    <hyperlink ref="A19:B19" location="'21-22'!A1" display="21-Encours des bons du Trésor  émis par  adjudication" xr:uid="{00000000-0004-0000-0100-000010000000}"/>
    <hyperlink ref="A20:B20" location="'21-22'!A1" display="22-Taux moyen pondéré des bons du Trésor émis  par adjudication" xr:uid="{00000000-0004-0000-0100-000011000000}"/>
    <hyperlink ref="A21:B21" location="'23'!A1" display="23-Evolution des Taux de change moyen annuel des  principales devises cotées" xr:uid="{00000000-0004-0000-0100-000012000000}"/>
    <hyperlink ref="A22:B22" location="'24'!A1" display="24-Nombre d’agences bancaires par région" xr:uid="{00000000-0004-0000-0100-000013000000}"/>
    <hyperlink ref="A15" location="'14-15'!A1" display=" 14-Taux d'émission des titres de créances négociables " xr:uid="{00000000-0004-0000-0100-000014000000}"/>
    <hyperlink ref="A16" location="'14-15'!A1" display=" 15-Taux des obligations privées   " xr:uid="{00000000-0004-0000-0100-000015000000}"/>
    <hyperlink ref="A17" location="'16-17'!A1" display=" 16-Taux débiteurs" xr:uid="{00000000-0004-0000-0100-000016000000}"/>
    <hyperlink ref="A18" location="'16-17'!A1" display=" 17-Taux maximum des intérêts annuels conventionnels des établissements de crédit" xr:uid="{00000000-0004-0000-0100-000017000000}"/>
    <hyperlink ref="A19" location="'18-19'!A1" display=" 18-Encours des bons du Trésor  émis par  adjudication" xr:uid="{00000000-0004-0000-0100-000018000000}"/>
    <hyperlink ref="A20" location="'18-19'!A1" display=" 19-Taux moyen pondéré des bons du Trésor émis  par adjudication" xr:uid="{00000000-0004-0000-0100-000019000000}"/>
    <hyperlink ref="A21" location="'20'!A1" display=" 20-Evolution des Taux de change moyen annuel des  principales devises cotées" xr:uid="{00000000-0004-0000-0100-00001A000000}"/>
    <hyperlink ref="A22" location="'21'!A1" display=" 21-Nombre d’agences bancaires par région" xr:uid="{00000000-0004-0000-0100-00001B000000}"/>
    <hyperlink ref="B15" location="'14-15'!A1" display="14-معدلات إصدارسندات الدين القابلة للتداول " xr:uid="{00000000-0004-0000-0100-00001C000000}"/>
    <hyperlink ref="B17" location="'16-17'!A1" display="16- أسعارالفائدة على القروض" xr:uid="{00000000-0004-0000-0100-00001D000000}"/>
    <hyperlink ref="B18" location="'16-17'!A1" display="17- المعدل الأقصى للفوائد السنوية التعاقدية   لمؤسسات الائتمان " xr:uid="{00000000-0004-0000-0100-00001E000000}"/>
    <hyperlink ref="B19" location="'18-19'!A1" display="18- المبلغ الجاري لأذينات الخزينة بالمزايدة" xr:uid="{00000000-0004-0000-0100-00001F000000}"/>
    <hyperlink ref="B20" location="'18-19'!A1" display="19- السعر المتوسط المرجح لأذينات الخزينة  بالمزايدة" xr:uid="{00000000-0004-0000-0100-000020000000}"/>
    <hyperlink ref="B21" location="'20'!A1" display="20- تطورسعر الصرف المتوسط السنوي لأهم العملات  الأجنبية المسعرة  " xr:uid="{00000000-0004-0000-0100-000021000000}"/>
    <hyperlink ref="B22" location="'21'!A1" display="21- عدد الوكالات البنكية حسب الجهة   " xr:uid="{00000000-0004-0000-0100-000022000000}"/>
    <hyperlink ref="B16" location="'14-15'!A1" display="15- النسبة المطبقة على السندات الخاصة " xr:uid="{00000000-0004-0000-0100-000023000000}"/>
  </hyperlink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2">
    <tabColor rgb="FFFFFF00"/>
  </sheetPr>
  <dimension ref="A1:D106"/>
  <sheetViews>
    <sheetView showGridLines="0" view="pageLayout" topLeftCell="A26" zoomScale="90" zoomScalePageLayoutView="90" workbookViewId="0">
      <selection activeCell="E66" sqref="E66:E67"/>
    </sheetView>
  </sheetViews>
  <sheetFormatPr defaultColWidth="11" defaultRowHeight="13"/>
  <cols>
    <col min="1" max="1" width="50.5" style="239" customWidth="1"/>
    <col min="2" max="2" width="15.75" style="239" customWidth="1"/>
    <col min="3" max="3" width="14.58203125" style="20" customWidth="1"/>
    <col min="4" max="4" width="40.33203125" style="239" customWidth="1"/>
    <col min="5" max="16384" width="11" style="239"/>
  </cols>
  <sheetData>
    <row r="1" spans="1:4" s="1" customFormat="1" ht="24.75" customHeight="1">
      <c r="A1" s="7" t="s">
        <v>124</v>
      </c>
      <c r="B1" s="7"/>
      <c r="C1" s="9"/>
      <c r="D1" s="8" t="s">
        <v>46</v>
      </c>
    </row>
    <row r="2" spans="1:4" s="1" customFormat="1" ht="11.25" customHeight="1">
      <c r="C2" s="9"/>
      <c r="D2" s="9"/>
    </row>
    <row r="3" spans="1:4" s="1" customFormat="1" ht="20.25" customHeight="1">
      <c r="A3" s="278" t="s">
        <v>231</v>
      </c>
      <c r="B3" s="278"/>
      <c r="C3" s="9"/>
      <c r="D3" s="475" t="s">
        <v>365</v>
      </c>
    </row>
    <row r="4" spans="1:4" s="1" customFormat="1" ht="12" customHeight="1">
      <c r="C4" s="9"/>
      <c r="D4" s="9"/>
    </row>
    <row r="5" spans="1:4" s="3" customFormat="1">
      <c r="A5" s="10" t="s">
        <v>2</v>
      </c>
      <c r="B5" s="10"/>
      <c r="C5" s="2"/>
      <c r="D5" s="9" t="s">
        <v>1</v>
      </c>
    </row>
    <row r="6" spans="1:4" s="3" customFormat="1" ht="17.25" customHeight="1">
      <c r="A6" s="10" t="s">
        <v>89</v>
      </c>
      <c r="B6" s="623" t="s">
        <v>803</v>
      </c>
      <c r="C6" s="623" t="s">
        <v>802</v>
      </c>
      <c r="D6" s="9" t="s">
        <v>6</v>
      </c>
    </row>
    <row r="7" spans="1:4">
      <c r="B7" s="396"/>
      <c r="C7" s="396"/>
    </row>
    <row r="8" spans="1:4" s="3" customFormat="1" ht="17.5">
      <c r="A8" s="662" t="s">
        <v>40</v>
      </c>
      <c r="B8" s="610"/>
      <c r="C8" s="611"/>
      <c r="D8" s="279" t="s">
        <v>583</v>
      </c>
    </row>
    <row r="9" spans="1:4" ht="15" customHeight="1">
      <c r="A9" s="186" t="s">
        <v>506</v>
      </c>
      <c r="B9" s="731">
        <v>13498.946</v>
      </c>
      <c r="C9" s="731">
        <v>12008.623</v>
      </c>
      <c r="D9" s="655" t="s">
        <v>584</v>
      </c>
    </row>
    <row r="10" spans="1:4" ht="15" customHeight="1">
      <c r="A10" s="186" t="s">
        <v>507</v>
      </c>
      <c r="B10" s="731">
        <v>318867.12800000003</v>
      </c>
      <c r="C10" s="731">
        <v>298416.554</v>
      </c>
      <c r="D10" s="655" t="s">
        <v>582</v>
      </c>
    </row>
    <row r="11" spans="1:4" ht="15" customHeight="1">
      <c r="A11" s="612" t="s">
        <v>505</v>
      </c>
      <c r="B11" s="732">
        <v>52900.45</v>
      </c>
      <c r="C11" s="732">
        <v>50752.726999999999</v>
      </c>
      <c r="D11" s="656" t="s">
        <v>925</v>
      </c>
    </row>
    <row r="12" spans="1:4" ht="15" customHeight="1">
      <c r="A12" s="612" t="s">
        <v>579</v>
      </c>
      <c r="B12" s="732">
        <v>257366.42600000001</v>
      </c>
      <c r="C12" s="732">
        <v>239508.27499999999</v>
      </c>
      <c r="D12" s="656" t="s">
        <v>923</v>
      </c>
    </row>
    <row r="13" spans="1:4" ht="15" customHeight="1">
      <c r="A13" s="612" t="s">
        <v>508</v>
      </c>
      <c r="B13" s="732">
        <v>8600.2520000000004</v>
      </c>
      <c r="C13" s="732">
        <v>8155.5519999999997</v>
      </c>
      <c r="D13" s="656" t="s">
        <v>924</v>
      </c>
    </row>
    <row r="14" spans="1:4" ht="15" customHeight="1">
      <c r="A14" s="186" t="s">
        <v>509</v>
      </c>
      <c r="B14" s="733"/>
      <c r="C14" s="733"/>
      <c r="D14" s="655" t="s">
        <v>172</v>
      </c>
    </row>
    <row r="15" spans="1:4" ht="15" customHeight="1">
      <c r="A15" s="660" t="s">
        <v>510</v>
      </c>
      <c r="B15" s="731">
        <v>22770.831999999999</v>
      </c>
      <c r="C15" s="731">
        <v>21596.723999999998</v>
      </c>
      <c r="D15" s="661" t="s">
        <v>571</v>
      </c>
    </row>
    <row r="16" spans="1:4" ht="15" customHeight="1">
      <c r="A16" s="612" t="s">
        <v>511</v>
      </c>
      <c r="B16" s="732">
        <v>2248.4899999999998</v>
      </c>
      <c r="C16" s="732">
        <v>2097.8110000000001</v>
      </c>
      <c r="D16" s="656" t="s">
        <v>926</v>
      </c>
    </row>
    <row r="17" spans="1:4" ht="15" customHeight="1">
      <c r="A17" s="612" t="s">
        <v>805</v>
      </c>
      <c r="B17" s="732">
        <v>20100.998</v>
      </c>
      <c r="C17" s="732">
        <v>19105.311000000002</v>
      </c>
      <c r="D17" s="656" t="s">
        <v>899</v>
      </c>
    </row>
    <row r="18" spans="1:4" ht="15" customHeight="1">
      <c r="A18" s="612" t="s">
        <v>512</v>
      </c>
      <c r="B18" s="732">
        <v>421.34399999999999</v>
      </c>
      <c r="C18" s="732">
        <v>393.60199999999998</v>
      </c>
      <c r="D18" s="656" t="s">
        <v>927</v>
      </c>
    </row>
    <row r="19" spans="1:4" ht="15" customHeight="1">
      <c r="A19" s="730" t="s">
        <v>804</v>
      </c>
      <c r="B19" s="731">
        <v>20853.544999999998</v>
      </c>
      <c r="C19" s="734">
        <v>0</v>
      </c>
      <c r="D19" s="655" t="s">
        <v>914</v>
      </c>
    </row>
    <row r="20" spans="1:4" ht="15" customHeight="1">
      <c r="A20" s="186" t="s">
        <v>513</v>
      </c>
      <c r="B20" s="733"/>
      <c r="C20" s="733"/>
      <c r="D20" s="655" t="s">
        <v>915</v>
      </c>
    </row>
    <row r="21" spans="1:4" ht="15" customHeight="1">
      <c r="A21" s="186" t="s">
        <v>514</v>
      </c>
      <c r="B21" s="731">
        <v>114602.736</v>
      </c>
      <c r="C21" s="731">
        <v>91359.926000000007</v>
      </c>
      <c r="D21" s="655" t="s">
        <v>916</v>
      </c>
    </row>
    <row r="22" spans="1:4" ht="15" customHeight="1">
      <c r="A22" s="612" t="s">
        <v>515</v>
      </c>
      <c r="B22" s="732">
        <v>21533.559000000001</v>
      </c>
      <c r="C22" s="732">
        <v>22749.736000000001</v>
      </c>
      <c r="D22" s="656" t="s">
        <v>917</v>
      </c>
    </row>
    <row r="23" spans="1:4" ht="15" customHeight="1">
      <c r="A23" s="612" t="s">
        <v>516</v>
      </c>
      <c r="B23" s="732">
        <v>92886.620999999999</v>
      </c>
      <c r="C23" s="732">
        <v>68474.368000000002</v>
      </c>
      <c r="D23" s="656" t="s">
        <v>918</v>
      </c>
    </row>
    <row r="24" spans="1:4" ht="15" customHeight="1">
      <c r="A24" s="612" t="s">
        <v>517</v>
      </c>
      <c r="B24" s="732">
        <v>182.55699999999999</v>
      </c>
      <c r="C24" s="732">
        <v>135.822</v>
      </c>
      <c r="D24" s="656" t="s">
        <v>919</v>
      </c>
    </row>
    <row r="25" spans="1:4" s="17" customFormat="1" ht="15" customHeight="1">
      <c r="A25" s="186" t="s">
        <v>806</v>
      </c>
      <c r="B25" s="734">
        <v>0</v>
      </c>
      <c r="C25" s="734">
        <v>0</v>
      </c>
      <c r="D25" s="655" t="s">
        <v>920</v>
      </c>
    </row>
    <row r="26" spans="1:4" s="17" customFormat="1" ht="15" customHeight="1">
      <c r="A26" s="186" t="s">
        <v>518</v>
      </c>
      <c r="B26" s="731">
        <v>3706.864</v>
      </c>
      <c r="C26" s="731">
        <v>3988.2979999999998</v>
      </c>
      <c r="D26" s="655" t="s">
        <v>921</v>
      </c>
    </row>
    <row r="27" spans="1:4" s="17" customFormat="1" ht="15" customHeight="1">
      <c r="A27" s="186" t="s">
        <v>519</v>
      </c>
      <c r="B27" s="731">
        <v>4678.4260000000004</v>
      </c>
      <c r="C27" s="731">
        <v>4773.9269999999997</v>
      </c>
      <c r="D27" s="655" t="s">
        <v>922</v>
      </c>
    </row>
    <row r="28" spans="1:4" ht="6" customHeight="1">
      <c r="A28" s="612"/>
      <c r="B28" s="735"/>
      <c r="C28" s="735"/>
      <c r="D28" s="618"/>
    </row>
    <row r="29" spans="1:4" ht="13" customHeight="1">
      <c r="A29" s="613" t="s">
        <v>23</v>
      </c>
      <c r="B29" s="737">
        <v>498978.47700000001</v>
      </c>
      <c r="C29" s="737">
        <v>432144.05200000003</v>
      </c>
      <c r="D29" s="620" t="s">
        <v>125</v>
      </c>
    </row>
    <row r="30" spans="1:4" ht="13" customHeight="1">
      <c r="A30" s="613"/>
      <c r="B30" s="621"/>
      <c r="C30" s="621"/>
      <c r="D30" s="620"/>
    </row>
    <row r="31" spans="1:4" ht="17.5">
      <c r="A31" s="663" t="s">
        <v>148</v>
      </c>
      <c r="B31" s="621"/>
      <c r="C31" s="621"/>
      <c r="D31" s="664" t="s">
        <v>78</v>
      </c>
    </row>
    <row r="32" spans="1:4" s="17" customFormat="1" ht="15.75" customHeight="1">
      <c r="A32" s="186" t="s">
        <v>520</v>
      </c>
      <c r="B32" s="736">
        <v>372786.283</v>
      </c>
      <c r="C32" s="736">
        <v>337710.576</v>
      </c>
      <c r="D32" s="655" t="s">
        <v>572</v>
      </c>
    </row>
    <row r="33" spans="1:4" s="53" customFormat="1" ht="15.75" customHeight="1">
      <c r="A33" s="612" t="s">
        <v>521</v>
      </c>
      <c r="B33" s="732">
        <v>368820.223</v>
      </c>
      <c r="C33" s="732">
        <v>333902.15000000002</v>
      </c>
      <c r="D33" s="656" t="s">
        <v>585</v>
      </c>
    </row>
    <row r="34" spans="1:4" s="53" customFormat="1" ht="15.75" customHeight="1">
      <c r="A34" s="612" t="s">
        <v>522</v>
      </c>
      <c r="B34" s="732">
        <v>3966.06</v>
      </c>
      <c r="C34" s="732">
        <v>3808.4259999999999</v>
      </c>
      <c r="D34" s="656" t="s">
        <v>586</v>
      </c>
    </row>
    <row r="35" spans="1:4" s="53" customFormat="1" ht="15.75" customHeight="1">
      <c r="A35" s="186" t="s">
        <v>523</v>
      </c>
      <c r="B35" s="736">
        <v>6742.5770000000002</v>
      </c>
      <c r="C35" s="736">
        <v>5102.4210000000003</v>
      </c>
      <c r="D35" s="655" t="s">
        <v>896</v>
      </c>
    </row>
    <row r="36" spans="1:4" ht="15.75" customHeight="1">
      <c r="A36" s="612" t="s">
        <v>524</v>
      </c>
      <c r="B36" s="734">
        <v>0</v>
      </c>
      <c r="C36" s="734">
        <v>0</v>
      </c>
      <c r="D36" s="656" t="s">
        <v>587</v>
      </c>
    </row>
    <row r="37" spans="1:4" ht="15.75" customHeight="1">
      <c r="A37" s="612" t="s">
        <v>525</v>
      </c>
      <c r="B37" s="732">
        <v>6742.5770000000002</v>
      </c>
      <c r="C37" s="732">
        <v>5102.4210000000003</v>
      </c>
      <c r="D37" s="656" t="s">
        <v>588</v>
      </c>
    </row>
    <row r="38" spans="1:4" ht="15.75" customHeight="1">
      <c r="A38" s="186" t="s">
        <v>526</v>
      </c>
      <c r="B38" s="736">
        <v>21230.274000000001</v>
      </c>
      <c r="C38" s="736">
        <v>19566.060000000001</v>
      </c>
      <c r="D38" s="655" t="s">
        <v>589</v>
      </c>
    </row>
    <row r="39" spans="1:4" ht="15.75" customHeight="1">
      <c r="A39" s="612" t="s">
        <v>527</v>
      </c>
      <c r="B39" s="732"/>
      <c r="C39" s="732"/>
      <c r="D39" s="656" t="s">
        <v>590</v>
      </c>
    </row>
    <row r="40" spans="1:4" ht="15.75" customHeight="1">
      <c r="A40" s="612" t="s">
        <v>808</v>
      </c>
      <c r="B40" s="732">
        <v>21212.432000000001</v>
      </c>
      <c r="C40" s="732">
        <v>19554.414000000001</v>
      </c>
      <c r="D40" s="656" t="s">
        <v>573</v>
      </c>
    </row>
    <row r="41" spans="1:4" ht="15.75" customHeight="1">
      <c r="A41" s="612" t="s">
        <v>528</v>
      </c>
      <c r="B41" s="732">
        <v>17.841999999999999</v>
      </c>
      <c r="C41" s="732">
        <v>11.646000000000001</v>
      </c>
      <c r="D41" s="656" t="s">
        <v>591</v>
      </c>
    </row>
    <row r="42" spans="1:4" ht="15.75" customHeight="1">
      <c r="A42" s="186" t="s">
        <v>529</v>
      </c>
      <c r="B42" s="736">
        <v>42444.608999999997</v>
      </c>
      <c r="C42" s="736">
        <v>38967.531000000003</v>
      </c>
      <c r="D42" s="655" t="s">
        <v>574</v>
      </c>
    </row>
    <row r="43" spans="1:4" ht="27.75" customHeight="1">
      <c r="A43" s="612" t="s">
        <v>530</v>
      </c>
      <c r="B43" s="732">
        <v>4087.201</v>
      </c>
      <c r="C43" s="732">
        <v>5258.0339999999997</v>
      </c>
      <c r="D43" s="656" t="s">
        <v>597</v>
      </c>
    </row>
    <row r="44" spans="1:4" ht="27.75" customHeight="1">
      <c r="A44" s="614" t="s">
        <v>531</v>
      </c>
      <c r="B44" s="751">
        <v>32383.422999999999</v>
      </c>
      <c r="C44" s="751">
        <v>28484.674999999999</v>
      </c>
      <c r="D44" s="656" t="s">
        <v>575</v>
      </c>
    </row>
    <row r="45" spans="1:4" ht="15.75" customHeight="1">
      <c r="A45" s="657" t="s">
        <v>532</v>
      </c>
      <c r="B45" s="732">
        <v>32383.422999999999</v>
      </c>
      <c r="C45" s="732">
        <v>28484.674999999999</v>
      </c>
      <c r="D45" s="658" t="s">
        <v>576</v>
      </c>
    </row>
    <row r="46" spans="1:4" ht="15.75" customHeight="1">
      <c r="A46" s="657" t="s">
        <v>807</v>
      </c>
      <c r="B46" s="734">
        <v>0</v>
      </c>
      <c r="C46" s="734">
        <v>0</v>
      </c>
      <c r="D46" s="659" t="s">
        <v>592</v>
      </c>
    </row>
    <row r="47" spans="1:4" ht="15.75" customHeight="1">
      <c r="A47" s="657" t="s">
        <v>580</v>
      </c>
      <c r="B47" s="734">
        <v>0</v>
      </c>
      <c r="C47" s="734">
        <v>0</v>
      </c>
      <c r="D47" s="658" t="s">
        <v>577</v>
      </c>
    </row>
    <row r="48" spans="1:4" ht="15.75" customHeight="1">
      <c r="A48" s="612" t="s">
        <v>533</v>
      </c>
      <c r="B48" s="732">
        <v>1331.7940000000001</v>
      </c>
      <c r="C48" s="732">
        <v>1176.0440000000001</v>
      </c>
      <c r="D48" s="656" t="s">
        <v>897</v>
      </c>
    </row>
    <row r="49" spans="1:4" ht="15.75" customHeight="1">
      <c r="A49" s="612" t="s">
        <v>534</v>
      </c>
      <c r="B49" s="732">
        <v>4642.1909999999998</v>
      </c>
      <c r="C49" s="732">
        <v>4048.7779999999998</v>
      </c>
      <c r="D49" s="656" t="s">
        <v>578</v>
      </c>
    </row>
    <row r="50" spans="1:4" s="17" customFormat="1" ht="15.75" customHeight="1">
      <c r="A50" s="186" t="s">
        <v>535</v>
      </c>
      <c r="B50" s="736">
        <v>30670.166000000001</v>
      </c>
      <c r="C50" s="736">
        <v>5735.78</v>
      </c>
      <c r="D50" s="655" t="s">
        <v>80</v>
      </c>
    </row>
    <row r="51" spans="1:4" s="17" customFormat="1" ht="15.75" customHeight="1">
      <c r="A51" s="186" t="s">
        <v>809</v>
      </c>
      <c r="B51" s="736">
        <v>19725.415000000001</v>
      </c>
      <c r="C51" s="736">
        <v>18426.682000000001</v>
      </c>
      <c r="D51" s="655" t="s">
        <v>121</v>
      </c>
    </row>
    <row r="52" spans="1:4" ht="15.75" customHeight="1">
      <c r="A52" s="186" t="s">
        <v>536</v>
      </c>
      <c r="B52" s="736">
        <v>5792.0020000000004</v>
      </c>
      <c r="C52" s="736">
        <v>5697.9690000000001</v>
      </c>
      <c r="D52" s="655" t="s">
        <v>898</v>
      </c>
    </row>
    <row r="53" spans="1:4" ht="15.75" customHeight="1">
      <c r="A53" s="615" t="s">
        <v>537</v>
      </c>
      <c r="B53" s="732">
        <v>500</v>
      </c>
      <c r="C53" s="732">
        <v>500</v>
      </c>
      <c r="D53" s="656" t="s">
        <v>81</v>
      </c>
    </row>
    <row r="54" spans="1:4" ht="15.75" customHeight="1">
      <c r="A54" s="615" t="s">
        <v>593</v>
      </c>
      <c r="B54" s="732">
        <v>5263.4610000000002</v>
      </c>
      <c r="C54" s="732">
        <v>5169.7569999999996</v>
      </c>
      <c r="D54" s="656" t="s">
        <v>594</v>
      </c>
    </row>
    <row r="55" spans="1:4" ht="15.75" customHeight="1">
      <c r="A55" s="615" t="s">
        <v>538</v>
      </c>
      <c r="B55" s="732">
        <v>28.542000000000002</v>
      </c>
      <c r="C55" s="732">
        <v>28.212</v>
      </c>
      <c r="D55" s="656" t="s">
        <v>226</v>
      </c>
    </row>
    <row r="56" spans="1:4" s="322" customFormat="1" ht="15.75" customHeight="1">
      <c r="A56" s="616" t="s">
        <v>539</v>
      </c>
      <c r="B56" s="734">
        <v>0</v>
      </c>
      <c r="C56" s="734">
        <v>0</v>
      </c>
      <c r="D56" s="656" t="s">
        <v>342</v>
      </c>
    </row>
    <row r="57" spans="1:4" s="17" customFormat="1" ht="15.75" customHeight="1">
      <c r="A57" s="617" t="s">
        <v>227</v>
      </c>
      <c r="B57" s="736">
        <v>-412.85</v>
      </c>
      <c r="C57" s="736">
        <v>937.03300000000002</v>
      </c>
      <c r="D57" s="655" t="s">
        <v>228</v>
      </c>
    </row>
    <row r="58" spans="1:4" ht="8.25" customHeight="1">
      <c r="A58" s="174"/>
      <c r="B58" s="733"/>
      <c r="C58" s="733"/>
      <c r="D58" s="619"/>
    </row>
    <row r="59" spans="1:4" s="165" customFormat="1" ht="13" customHeight="1">
      <c r="A59" s="104" t="s">
        <v>76</v>
      </c>
      <c r="B59" s="737">
        <v>498978.47700000001</v>
      </c>
      <c r="C59" s="737">
        <v>432144.05200000003</v>
      </c>
      <c r="D59" s="620" t="s">
        <v>125</v>
      </c>
    </row>
    <row r="60" spans="1:4" ht="13" customHeight="1">
      <c r="C60" s="239"/>
      <c r="D60" s="51"/>
    </row>
    <row r="61" spans="1:4" ht="13" customHeight="1">
      <c r="C61" s="239"/>
      <c r="D61" s="51"/>
    </row>
    <row r="62" spans="1:4" ht="13" customHeight="1">
      <c r="A62" s="276" t="s">
        <v>595</v>
      </c>
      <c r="B62" s="276"/>
      <c r="C62" s="4"/>
      <c r="D62" s="666" t="s">
        <v>596</v>
      </c>
    </row>
    <row r="63" spans="1:4" ht="13" customHeight="1">
      <c r="A63" s="276" t="s">
        <v>158</v>
      </c>
      <c r="B63" s="276"/>
      <c r="C63" s="4"/>
      <c r="D63" s="19"/>
    </row>
    <row r="64" spans="1:4" s="53" customFormat="1" ht="13" customHeight="1">
      <c r="A64" s="149" t="s">
        <v>581</v>
      </c>
      <c r="B64" s="149"/>
      <c r="C64" s="20"/>
      <c r="D64" s="292" t="s">
        <v>127</v>
      </c>
    </row>
    <row r="65" spans="1:4" s="258" customFormat="1" ht="12.75" customHeight="1">
      <c r="A65" s="105"/>
      <c r="B65" s="105"/>
      <c r="C65" s="20"/>
      <c r="D65" s="239"/>
    </row>
    <row r="66" spans="1:4" s="19" customFormat="1" ht="12.75" customHeight="1">
      <c r="A66" s="105"/>
      <c r="B66" s="105"/>
      <c r="C66" s="20"/>
      <c r="D66" s="239"/>
    </row>
    <row r="67" spans="1:4" ht="12.75" customHeight="1">
      <c r="A67" s="105"/>
      <c r="B67" s="105"/>
    </row>
    <row r="68" spans="1:4" ht="12.75" customHeight="1">
      <c r="A68" s="105"/>
      <c r="B68" s="105"/>
    </row>
    <row r="69" spans="1:4" ht="12.75" customHeight="1">
      <c r="A69" s="105"/>
      <c r="B69" s="105"/>
    </row>
    <row r="70" spans="1:4" ht="12.75" customHeight="1">
      <c r="A70" s="105"/>
      <c r="B70" s="105"/>
    </row>
    <row r="71" spans="1:4">
      <c r="A71" s="105"/>
      <c r="B71" s="105"/>
    </row>
    <row r="72" spans="1:4">
      <c r="A72" s="105"/>
      <c r="B72" s="105"/>
    </row>
    <row r="73" spans="1:4">
      <c r="A73" s="105"/>
      <c r="B73" s="105"/>
    </row>
    <row r="74" spans="1:4">
      <c r="A74" s="105"/>
      <c r="B74" s="105"/>
    </row>
    <row r="75" spans="1:4">
      <c r="A75" s="105"/>
      <c r="B75" s="105"/>
    </row>
    <row r="76" spans="1:4">
      <c r="A76" s="105"/>
      <c r="B76" s="105"/>
    </row>
    <row r="77" spans="1:4">
      <c r="A77" s="105"/>
      <c r="B77" s="105"/>
    </row>
    <row r="78" spans="1:4">
      <c r="A78" s="105"/>
      <c r="B78" s="105"/>
    </row>
    <row r="79" spans="1:4">
      <c r="A79" s="105"/>
      <c r="B79" s="105"/>
    </row>
    <row r="80" spans="1:4">
      <c r="A80" s="105"/>
      <c r="B80" s="105"/>
    </row>
    <row r="81" spans="1:2">
      <c r="A81" s="105"/>
      <c r="B81" s="105"/>
    </row>
    <row r="82" spans="1:2">
      <c r="A82" s="105"/>
      <c r="B82" s="105"/>
    </row>
    <row r="83" spans="1:2">
      <c r="A83" s="105"/>
      <c r="B83" s="105"/>
    </row>
    <row r="84" spans="1:2">
      <c r="A84" s="105"/>
      <c r="B84" s="105"/>
    </row>
    <row r="85" spans="1:2">
      <c r="A85" s="105"/>
      <c r="B85" s="105"/>
    </row>
    <row r="86" spans="1:2">
      <c r="A86" s="105"/>
      <c r="B86" s="105"/>
    </row>
    <row r="87" spans="1:2">
      <c r="A87" s="105"/>
      <c r="B87" s="105"/>
    </row>
    <row r="88" spans="1:2">
      <c r="A88" s="105"/>
      <c r="B88" s="105"/>
    </row>
    <row r="89" spans="1:2">
      <c r="A89" s="105"/>
      <c r="B89" s="105"/>
    </row>
    <row r="90" spans="1:2">
      <c r="A90" s="105"/>
      <c r="B90" s="105"/>
    </row>
    <row r="91" spans="1:2">
      <c r="A91" s="105"/>
      <c r="B91" s="105"/>
    </row>
    <row r="92" spans="1:2">
      <c r="A92" s="105"/>
      <c r="B92" s="105"/>
    </row>
    <row r="93" spans="1:2">
      <c r="A93" s="105"/>
      <c r="B93" s="105"/>
    </row>
    <row r="94" spans="1:2">
      <c r="A94" s="105"/>
      <c r="B94" s="105"/>
    </row>
    <row r="95" spans="1:2">
      <c r="A95" s="105"/>
      <c r="B95" s="105"/>
    </row>
    <row r="96" spans="1:2">
      <c r="A96" s="105"/>
      <c r="B96" s="105"/>
    </row>
    <row r="97" spans="1:2">
      <c r="A97" s="105"/>
      <c r="B97" s="105"/>
    </row>
    <row r="98" spans="1:2">
      <c r="A98" s="105"/>
      <c r="B98" s="105"/>
    </row>
    <row r="99" spans="1:2">
      <c r="A99" s="105"/>
      <c r="B99" s="105"/>
    </row>
    <row r="100" spans="1:2">
      <c r="A100" s="105"/>
      <c r="B100" s="105"/>
    </row>
    <row r="101" spans="1:2">
      <c r="A101" s="105"/>
      <c r="B101" s="105"/>
    </row>
    <row r="102" spans="1:2">
      <c r="A102" s="105"/>
      <c r="B102" s="105"/>
    </row>
    <row r="103" spans="1:2">
      <c r="A103" s="105"/>
      <c r="B103" s="105"/>
    </row>
    <row r="104" spans="1:2">
      <c r="A104" s="105"/>
      <c r="B104" s="105"/>
    </row>
    <row r="105" spans="1:2">
      <c r="A105" s="105"/>
      <c r="B105" s="105"/>
    </row>
    <row r="106" spans="1:2">
      <c r="A106" s="105"/>
      <c r="B106" s="105"/>
    </row>
  </sheetData>
  <phoneticPr fontId="0" type="noConversion"/>
  <pageMargins left="0.59055118110236227" right="0.59055118110236227" top="0.98425196850393704" bottom="0.78740157480314965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syncVertical="1" syncRef="A1">
    <tabColor rgb="FFFFFF00"/>
  </sheetPr>
  <dimension ref="A1:I82"/>
  <sheetViews>
    <sheetView showGridLines="0" workbookViewId="0">
      <selection activeCell="E66" sqref="E66:E67"/>
    </sheetView>
  </sheetViews>
  <sheetFormatPr defaultColWidth="9.58203125" defaultRowHeight="13"/>
  <cols>
    <col min="1" max="1" width="32.58203125" style="43" customWidth="1"/>
    <col min="2" max="2" width="9.58203125" style="518" customWidth="1"/>
    <col min="3" max="3" width="9.58203125" style="41" customWidth="1"/>
    <col min="4" max="5" width="9.58203125" style="43" customWidth="1"/>
    <col min="6" max="6" width="9.58203125" style="239" customWidth="1"/>
    <col min="7" max="7" width="41.5" style="58" customWidth="1"/>
    <col min="8" max="8" width="6.58203125" style="306" customWidth="1"/>
    <col min="9" max="256" width="9.58203125" style="43"/>
    <col min="257" max="257" width="32.58203125" style="43" customWidth="1"/>
    <col min="258" max="262" width="9.58203125" style="43" customWidth="1"/>
    <col min="263" max="263" width="32.58203125" style="43" customWidth="1"/>
    <col min="264" max="264" width="6.58203125" style="43" customWidth="1"/>
    <col min="265" max="512" width="9.58203125" style="43"/>
    <col min="513" max="513" width="32.58203125" style="43" customWidth="1"/>
    <col min="514" max="518" width="9.58203125" style="43" customWidth="1"/>
    <col min="519" max="519" width="32.58203125" style="43" customWidth="1"/>
    <col min="520" max="520" width="6.58203125" style="43" customWidth="1"/>
    <col min="521" max="768" width="9.58203125" style="43"/>
    <col min="769" max="769" width="32.58203125" style="43" customWidth="1"/>
    <col min="770" max="774" width="9.58203125" style="43" customWidth="1"/>
    <col min="775" max="775" width="32.58203125" style="43" customWidth="1"/>
    <col min="776" max="776" width="6.58203125" style="43" customWidth="1"/>
    <col min="777" max="1024" width="9.58203125" style="43"/>
    <col min="1025" max="1025" width="32.58203125" style="43" customWidth="1"/>
    <col min="1026" max="1030" width="9.58203125" style="43" customWidth="1"/>
    <col min="1031" max="1031" width="32.58203125" style="43" customWidth="1"/>
    <col min="1032" max="1032" width="6.58203125" style="43" customWidth="1"/>
    <col min="1033" max="1280" width="9.58203125" style="43"/>
    <col min="1281" max="1281" width="32.58203125" style="43" customWidth="1"/>
    <col min="1282" max="1286" width="9.58203125" style="43" customWidth="1"/>
    <col min="1287" max="1287" width="32.58203125" style="43" customWidth="1"/>
    <col min="1288" max="1288" width="6.58203125" style="43" customWidth="1"/>
    <col min="1289" max="1536" width="9.58203125" style="43"/>
    <col min="1537" max="1537" width="32.58203125" style="43" customWidth="1"/>
    <col min="1538" max="1542" width="9.58203125" style="43" customWidth="1"/>
    <col min="1543" max="1543" width="32.58203125" style="43" customWidth="1"/>
    <col min="1544" max="1544" width="6.58203125" style="43" customWidth="1"/>
    <col min="1545" max="1792" width="9.58203125" style="43"/>
    <col min="1793" max="1793" width="32.58203125" style="43" customWidth="1"/>
    <col min="1794" max="1798" width="9.58203125" style="43" customWidth="1"/>
    <col min="1799" max="1799" width="32.58203125" style="43" customWidth="1"/>
    <col min="1800" max="1800" width="6.58203125" style="43" customWidth="1"/>
    <col min="1801" max="2048" width="9.58203125" style="43"/>
    <col min="2049" max="2049" width="32.58203125" style="43" customWidth="1"/>
    <col min="2050" max="2054" width="9.58203125" style="43" customWidth="1"/>
    <col min="2055" max="2055" width="32.58203125" style="43" customWidth="1"/>
    <col min="2056" max="2056" width="6.58203125" style="43" customWidth="1"/>
    <col min="2057" max="2304" width="9.58203125" style="43"/>
    <col min="2305" max="2305" width="32.58203125" style="43" customWidth="1"/>
    <col min="2306" max="2310" width="9.58203125" style="43" customWidth="1"/>
    <col min="2311" max="2311" width="32.58203125" style="43" customWidth="1"/>
    <col min="2312" max="2312" width="6.58203125" style="43" customWidth="1"/>
    <col min="2313" max="2560" width="9.58203125" style="43"/>
    <col min="2561" max="2561" width="32.58203125" style="43" customWidth="1"/>
    <col min="2562" max="2566" width="9.58203125" style="43" customWidth="1"/>
    <col min="2567" max="2567" width="32.58203125" style="43" customWidth="1"/>
    <col min="2568" max="2568" width="6.58203125" style="43" customWidth="1"/>
    <col min="2569" max="2816" width="9.58203125" style="43"/>
    <col min="2817" max="2817" width="32.58203125" style="43" customWidth="1"/>
    <col min="2818" max="2822" width="9.58203125" style="43" customWidth="1"/>
    <col min="2823" max="2823" width="32.58203125" style="43" customWidth="1"/>
    <col min="2824" max="2824" width="6.58203125" style="43" customWidth="1"/>
    <col min="2825" max="3072" width="9.58203125" style="43"/>
    <col min="3073" max="3073" width="32.58203125" style="43" customWidth="1"/>
    <col min="3074" max="3078" width="9.58203125" style="43" customWidth="1"/>
    <col min="3079" max="3079" width="32.58203125" style="43" customWidth="1"/>
    <col min="3080" max="3080" width="6.58203125" style="43" customWidth="1"/>
    <col min="3081" max="3328" width="9.58203125" style="43"/>
    <col min="3329" max="3329" width="32.58203125" style="43" customWidth="1"/>
    <col min="3330" max="3334" width="9.58203125" style="43" customWidth="1"/>
    <col min="3335" max="3335" width="32.58203125" style="43" customWidth="1"/>
    <col min="3336" max="3336" width="6.58203125" style="43" customWidth="1"/>
    <col min="3337" max="3584" width="9.58203125" style="43"/>
    <col min="3585" max="3585" width="32.58203125" style="43" customWidth="1"/>
    <col min="3586" max="3590" width="9.58203125" style="43" customWidth="1"/>
    <col min="3591" max="3591" width="32.58203125" style="43" customWidth="1"/>
    <col min="3592" max="3592" width="6.58203125" style="43" customWidth="1"/>
    <col min="3593" max="3840" width="9.58203125" style="43"/>
    <col min="3841" max="3841" width="32.58203125" style="43" customWidth="1"/>
    <col min="3842" max="3846" width="9.58203125" style="43" customWidth="1"/>
    <col min="3847" max="3847" width="32.58203125" style="43" customWidth="1"/>
    <col min="3848" max="3848" width="6.58203125" style="43" customWidth="1"/>
    <col min="3849" max="4096" width="9.58203125" style="43"/>
    <col min="4097" max="4097" width="32.58203125" style="43" customWidth="1"/>
    <col min="4098" max="4102" width="9.58203125" style="43" customWidth="1"/>
    <col min="4103" max="4103" width="32.58203125" style="43" customWidth="1"/>
    <col min="4104" max="4104" width="6.58203125" style="43" customWidth="1"/>
    <col min="4105" max="4352" width="9.58203125" style="43"/>
    <col min="4353" max="4353" width="32.58203125" style="43" customWidth="1"/>
    <col min="4354" max="4358" width="9.58203125" style="43" customWidth="1"/>
    <col min="4359" max="4359" width="32.58203125" style="43" customWidth="1"/>
    <col min="4360" max="4360" width="6.58203125" style="43" customWidth="1"/>
    <col min="4361" max="4608" width="9.58203125" style="43"/>
    <col min="4609" max="4609" width="32.58203125" style="43" customWidth="1"/>
    <col min="4610" max="4614" width="9.58203125" style="43" customWidth="1"/>
    <col min="4615" max="4615" width="32.58203125" style="43" customWidth="1"/>
    <col min="4616" max="4616" width="6.58203125" style="43" customWidth="1"/>
    <col min="4617" max="4864" width="9.58203125" style="43"/>
    <col min="4865" max="4865" width="32.58203125" style="43" customWidth="1"/>
    <col min="4866" max="4870" width="9.58203125" style="43" customWidth="1"/>
    <col min="4871" max="4871" width="32.58203125" style="43" customWidth="1"/>
    <col min="4872" max="4872" width="6.58203125" style="43" customWidth="1"/>
    <col min="4873" max="5120" width="9.58203125" style="43"/>
    <col min="5121" max="5121" width="32.58203125" style="43" customWidth="1"/>
    <col min="5122" max="5126" width="9.58203125" style="43" customWidth="1"/>
    <col min="5127" max="5127" width="32.58203125" style="43" customWidth="1"/>
    <col min="5128" max="5128" width="6.58203125" style="43" customWidth="1"/>
    <col min="5129" max="5376" width="9.58203125" style="43"/>
    <col min="5377" max="5377" width="32.58203125" style="43" customWidth="1"/>
    <col min="5378" max="5382" width="9.58203125" style="43" customWidth="1"/>
    <col min="5383" max="5383" width="32.58203125" style="43" customWidth="1"/>
    <col min="5384" max="5384" width="6.58203125" style="43" customWidth="1"/>
    <col min="5385" max="5632" width="9.58203125" style="43"/>
    <col min="5633" max="5633" width="32.58203125" style="43" customWidth="1"/>
    <col min="5634" max="5638" width="9.58203125" style="43" customWidth="1"/>
    <col min="5639" max="5639" width="32.58203125" style="43" customWidth="1"/>
    <col min="5640" max="5640" width="6.58203125" style="43" customWidth="1"/>
    <col min="5641" max="5888" width="9.58203125" style="43"/>
    <col min="5889" max="5889" width="32.58203125" style="43" customWidth="1"/>
    <col min="5890" max="5894" width="9.58203125" style="43" customWidth="1"/>
    <col min="5895" max="5895" width="32.58203125" style="43" customWidth="1"/>
    <col min="5896" max="5896" width="6.58203125" style="43" customWidth="1"/>
    <col min="5897" max="6144" width="9.58203125" style="43"/>
    <col min="6145" max="6145" width="32.58203125" style="43" customWidth="1"/>
    <col min="6146" max="6150" width="9.58203125" style="43" customWidth="1"/>
    <col min="6151" max="6151" width="32.58203125" style="43" customWidth="1"/>
    <col min="6152" max="6152" width="6.58203125" style="43" customWidth="1"/>
    <col min="6153" max="6400" width="9.58203125" style="43"/>
    <col min="6401" max="6401" width="32.58203125" style="43" customWidth="1"/>
    <col min="6402" max="6406" width="9.58203125" style="43" customWidth="1"/>
    <col min="6407" max="6407" width="32.58203125" style="43" customWidth="1"/>
    <col min="6408" max="6408" width="6.58203125" style="43" customWidth="1"/>
    <col min="6409" max="6656" width="9.58203125" style="43"/>
    <col min="6657" max="6657" width="32.58203125" style="43" customWidth="1"/>
    <col min="6658" max="6662" width="9.58203125" style="43" customWidth="1"/>
    <col min="6663" max="6663" width="32.58203125" style="43" customWidth="1"/>
    <col min="6664" max="6664" width="6.58203125" style="43" customWidth="1"/>
    <col min="6665" max="6912" width="9.58203125" style="43"/>
    <col min="6913" max="6913" width="32.58203125" style="43" customWidth="1"/>
    <col min="6914" max="6918" width="9.58203125" style="43" customWidth="1"/>
    <col min="6919" max="6919" width="32.58203125" style="43" customWidth="1"/>
    <col min="6920" max="6920" width="6.58203125" style="43" customWidth="1"/>
    <col min="6921" max="7168" width="9.58203125" style="43"/>
    <col min="7169" max="7169" width="32.58203125" style="43" customWidth="1"/>
    <col min="7170" max="7174" width="9.58203125" style="43" customWidth="1"/>
    <col min="7175" max="7175" width="32.58203125" style="43" customWidth="1"/>
    <col min="7176" max="7176" width="6.58203125" style="43" customWidth="1"/>
    <col min="7177" max="7424" width="9.58203125" style="43"/>
    <col min="7425" max="7425" width="32.58203125" style="43" customWidth="1"/>
    <col min="7426" max="7430" width="9.58203125" style="43" customWidth="1"/>
    <col min="7431" max="7431" width="32.58203125" style="43" customWidth="1"/>
    <col min="7432" max="7432" width="6.58203125" style="43" customWidth="1"/>
    <col min="7433" max="7680" width="9.58203125" style="43"/>
    <col min="7681" max="7681" width="32.58203125" style="43" customWidth="1"/>
    <col min="7682" max="7686" width="9.58203125" style="43" customWidth="1"/>
    <col min="7687" max="7687" width="32.58203125" style="43" customWidth="1"/>
    <col min="7688" max="7688" width="6.58203125" style="43" customWidth="1"/>
    <col min="7689" max="7936" width="9.58203125" style="43"/>
    <col min="7937" max="7937" width="32.58203125" style="43" customWidth="1"/>
    <col min="7938" max="7942" width="9.58203125" style="43" customWidth="1"/>
    <col min="7943" max="7943" width="32.58203125" style="43" customWidth="1"/>
    <col min="7944" max="7944" width="6.58203125" style="43" customWidth="1"/>
    <col min="7945" max="8192" width="9.58203125" style="43"/>
    <col min="8193" max="8193" width="32.58203125" style="43" customWidth="1"/>
    <col min="8194" max="8198" width="9.58203125" style="43" customWidth="1"/>
    <col min="8199" max="8199" width="32.58203125" style="43" customWidth="1"/>
    <col min="8200" max="8200" width="6.58203125" style="43" customWidth="1"/>
    <col min="8201" max="8448" width="9.58203125" style="43"/>
    <col min="8449" max="8449" width="32.58203125" style="43" customWidth="1"/>
    <col min="8450" max="8454" width="9.58203125" style="43" customWidth="1"/>
    <col min="8455" max="8455" width="32.58203125" style="43" customWidth="1"/>
    <col min="8456" max="8456" width="6.58203125" style="43" customWidth="1"/>
    <col min="8457" max="8704" width="9.58203125" style="43"/>
    <col min="8705" max="8705" width="32.58203125" style="43" customWidth="1"/>
    <col min="8706" max="8710" width="9.58203125" style="43" customWidth="1"/>
    <col min="8711" max="8711" width="32.58203125" style="43" customWidth="1"/>
    <col min="8712" max="8712" width="6.58203125" style="43" customWidth="1"/>
    <col min="8713" max="8960" width="9.58203125" style="43"/>
    <col min="8961" max="8961" width="32.58203125" style="43" customWidth="1"/>
    <col min="8962" max="8966" width="9.58203125" style="43" customWidth="1"/>
    <col min="8967" max="8967" width="32.58203125" style="43" customWidth="1"/>
    <col min="8968" max="8968" width="6.58203125" style="43" customWidth="1"/>
    <col min="8969" max="9216" width="9.58203125" style="43"/>
    <col min="9217" max="9217" width="32.58203125" style="43" customWidth="1"/>
    <col min="9218" max="9222" width="9.58203125" style="43" customWidth="1"/>
    <col min="9223" max="9223" width="32.58203125" style="43" customWidth="1"/>
    <col min="9224" max="9224" width="6.58203125" style="43" customWidth="1"/>
    <col min="9225" max="9472" width="9.58203125" style="43"/>
    <col min="9473" max="9473" width="32.58203125" style="43" customWidth="1"/>
    <col min="9474" max="9478" width="9.58203125" style="43" customWidth="1"/>
    <col min="9479" max="9479" width="32.58203125" style="43" customWidth="1"/>
    <col min="9480" max="9480" width="6.58203125" style="43" customWidth="1"/>
    <col min="9481" max="9728" width="9.58203125" style="43"/>
    <col min="9729" max="9729" width="32.58203125" style="43" customWidth="1"/>
    <col min="9730" max="9734" width="9.58203125" style="43" customWidth="1"/>
    <col min="9735" max="9735" width="32.58203125" style="43" customWidth="1"/>
    <col min="9736" max="9736" width="6.58203125" style="43" customWidth="1"/>
    <col min="9737" max="9984" width="9.58203125" style="43"/>
    <col min="9985" max="9985" width="32.58203125" style="43" customWidth="1"/>
    <col min="9986" max="9990" width="9.58203125" style="43" customWidth="1"/>
    <col min="9991" max="9991" width="32.58203125" style="43" customWidth="1"/>
    <col min="9992" max="9992" width="6.58203125" style="43" customWidth="1"/>
    <col min="9993" max="10240" width="9.58203125" style="43"/>
    <col min="10241" max="10241" width="32.58203125" style="43" customWidth="1"/>
    <col min="10242" max="10246" width="9.58203125" style="43" customWidth="1"/>
    <col min="10247" max="10247" width="32.58203125" style="43" customWidth="1"/>
    <col min="10248" max="10248" width="6.58203125" style="43" customWidth="1"/>
    <col min="10249" max="10496" width="9.58203125" style="43"/>
    <col min="10497" max="10497" width="32.58203125" style="43" customWidth="1"/>
    <col min="10498" max="10502" width="9.58203125" style="43" customWidth="1"/>
    <col min="10503" max="10503" width="32.58203125" style="43" customWidth="1"/>
    <col min="10504" max="10504" width="6.58203125" style="43" customWidth="1"/>
    <col min="10505" max="10752" width="9.58203125" style="43"/>
    <col min="10753" max="10753" width="32.58203125" style="43" customWidth="1"/>
    <col min="10754" max="10758" width="9.58203125" style="43" customWidth="1"/>
    <col min="10759" max="10759" width="32.58203125" style="43" customWidth="1"/>
    <col min="10760" max="10760" width="6.58203125" style="43" customWidth="1"/>
    <col min="10761" max="11008" width="9.58203125" style="43"/>
    <col min="11009" max="11009" width="32.58203125" style="43" customWidth="1"/>
    <col min="11010" max="11014" width="9.58203125" style="43" customWidth="1"/>
    <col min="11015" max="11015" width="32.58203125" style="43" customWidth="1"/>
    <col min="11016" max="11016" width="6.58203125" style="43" customWidth="1"/>
    <col min="11017" max="11264" width="9.58203125" style="43"/>
    <col min="11265" max="11265" width="32.58203125" style="43" customWidth="1"/>
    <col min="11266" max="11270" width="9.58203125" style="43" customWidth="1"/>
    <col min="11271" max="11271" width="32.58203125" style="43" customWidth="1"/>
    <col min="11272" max="11272" width="6.58203125" style="43" customWidth="1"/>
    <col min="11273" max="11520" width="9.58203125" style="43"/>
    <col min="11521" max="11521" width="32.58203125" style="43" customWidth="1"/>
    <col min="11522" max="11526" width="9.58203125" style="43" customWidth="1"/>
    <col min="11527" max="11527" width="32.58203125" style="43" customWidth="1"/>
    <col min="11528" max="11528" width="6.58203125" style="43" customWidth="1"/>
    <col min="11529" max="11776" width="9.58203125" style="43"/>
    <col min="11777" max="11777" width="32.58203125" style="43" customWidth="1"/>
    <col min="11778" max="11782" width="9.58203125" style="43" customWidth="1"/>
    <col min="11783" max="11783" width="32.58203125" style="43" customWidth="1"/>
    <col min="11784" max="11784" width="6.58203125" style="43" customWidth="1"/>
    <col min="11785" max="12032" width="9.58203125" style="43"/>
    <col min="12033" max="12033" width="32.58203125" style="43" customWidth="1"/>
    <col min="12034" max="12038" width="9.58203125" style="43" customWidth="1"/>
    <col min="12039" max="12039" width="32.58203125" style="43" customWidth="1"/>
    <col min="12040" max="12040" width="6.58203125" style="43" customWidth="1"/>
    <col min="12041" max="12288" width="9.58203125" style="43"/>
    <col min="12289" max="12289" width="32.58203125" style="43" customWidth="1"/>
    <col min="12290" max="12294" width="9.58203125" style="43" customWidth="1"/>
    <col min="12295" max="12295" width="32.58203125" style="43" customWidth="1"/>
    <col min="12296" max="12296" width="6.58203125" style="43" customWidth="1"/>
    <col min="12297" max="12544" width="9.58203125" style="43"/>
    <col min="12545" max="12545" width="32.58203125" style="43" customWidth="1"/>
    <col min="12546" max="12550" width="9.58203125" style="43" customWidth="1"/>
    <col min="12551" max="12551" width="32.58203125" style="43" customWidth="1"/>
    <col min="12552" max="12552" width="6.58203125" style="43" customWidth="1"/>
    <col min="12553" max="12800" width="9.58203125" style="43"/>
    <col min="12801" max="12801" width="32.58203125" style="43" customWidth="1"/>
    <col min="12802" max="12806" width="9.58203125" style="43" customWidth="1"/>
    <col min="12807" max="12807" width="32.58203125" style="43" customWidth="1"/>
    <col min="12808" max="12808" width="6.58203125" style="43" customWidth="1"/>
    <col min="12809" max="13056" width="9.58203125" style="43"/>
    <col min="13057" max="13057" width="32.58203125" style="43" customWidth="1"/>
    <col min="13058" max="13062" width="9.58203125" style="43" customWidth="1"/>
    <col min="13063" max="13063" width="32.58203125" style="43" customWidth="1"/>
    <col min="13064" max="13064" width="6.58203125" style="43" customWidth="1"/>
    <col min="13065" max="13312" width="9.58203125" style="43"/>
    <col min="13313" max="13313" width="32.58203125" style="43" customWidth="1"/>
    <col min="13314" max="13318" width="9.58203125" style="43" customWidth="1"/>
    <col min="13319" max="13319" width="32.58203125" style="43" customWidth="1"/>
    <col min="13320" max="13320" width="6.58203125" style="43" customWidth="1"/>
    <col min="13321" max="13568" width="9.58203125" style="43"/>
    <col min="13569" max="13569" width="32.58203125" style="43" customWidth="1"/>
    <col min="13570" max="13574" width="9.58203125" style="43" customWidth="1"/>
    <col min="13575" max="13575" width="32.58203125" style="43" customWidth="1"/>
    <col min="13576" max="13576" width="6.58203125" style="43" customWidth="1"/>
    <col min="13577" max="13824" width="9.58203125" style="43"/>
    <col min="13825" max="13825" width="32.58203125" style="43" customWidth="1"/>
    <col min="13826" max="13830" width="9.58203125" style="43" customWidth="1"/>
    <col min="13831" max="13831" width="32.58203125" style="43" customWidth="1"/>
    <col min="13832" max="13832" width="6.58203125" style="43" customWidth="1"/>
    <col min="13833" max="14080" width="9.58203125" style="43"/>
    <col min="14081" max="14081" width="32.58203125" style="43" customWidth="1"/>
    <col min="14082" max="14086" width="9.58203125" style="43" customWidth="1"/>
    <col min="14087" max="14087" width="32.58203125" style="43" customWidth="1"/>
    <col min="14088" max="14088" width="6.58203125" style="43" customWidth="1"/>
    <col min="14089" max="14336" width="9.58203125" style="43"/>
    <col min="14337" max="14337" width="32.58203125" style="43" customWidth="1"/>
    <col min="14338" max="14342" width="9.58203125" style="43" customWidth="1"/>
    <col min="14343" max="14343" width="32.58203125" style="43" customWidth="1"/>
    <col min="14344" max="14344" width="6.58203125" style="43" customWidth="1"/>
    <col min="14345" max="14592" width="9.58203125" style="43"/>
    <col min="14593" max="14593" width="32.58203125" style="43" customWidth="1"/>
    <col min="14594" max="14598" width="9.58203125" style="43" customWidth="1"/>
    <col min="14599" max="14599" width="32.58203125" style="43" customWidth="1"/>
    <col min="14600" max="14600" width="6.58203125" style="43" customWidth="1"/>
    <col min="14601" max="14848" width="9.58203125" style="43"/>
    <col min="14849" max="14849" width="32.58203125" style="43" customWidth="1"/>
    <col min="14850" max="14854" width="9.58203125" style="43" customWidth="1"/>
    <col min="14855" max="14855" width="32.58203125" style="43" customWidth="1"/>
    <col min="14856" max="14856" width="6.58203125" style="43" customWidth="1"/>
    <col min="14857" max="15104" width="9.58203125" style="43"/>
    <col min="15105" max="15105" width="32.58203125" style="43" customWidth="1"/>
    <col min="15106" max="15110" width="9.58203125" style="43" customWidth="1"/>
    <col min="15111" max="15111" width="32.58203125" style="43" customWidth="1"/>
    <col min="15112" max="15112" width="6.58203125" style="43" customWidth="1"/>
    <col min="15113" max="15360" width="9.58203125" style="43"/>
    <col min="15361" max="15361" width="32.58203125" style="43" customWidth="1"/>
    <col min="15362" max="15366" width="9.58203125" style="43" customWidth="1"/>
    <col min="15367" max="15367" width="32.58203125" style="43" customWidth="1"/>
    <col min="15368" max="15368" width="6.58203125" style="43" customWidth="1"/>
    <col min="15369" max="15616" width="9.58203125" style="43"/>
    <col min="15617" max="15617" width="32.58203125" style="43" customWidth="1"/>
    <col min="15618" max="15622" width="9.58203125" style="43" customWidth="1"/>
    <col min="15623" max="15623" width="32.58203125" style="43" customWidth="1"/>
    <col min="15624" max="15624" width="6.58203125" style="43" customWidth="1"/>
    <col min="15625" max="15872" width="9.58203125" style="43"/>
    <col min="15873" max="15873" width="32.58203125" style="43" customWidth="1"/>
    <col min="15874" max="15878" width="9.58203125" style="43" customWidth="1"/>
    <col min="15879" max="15879" width="32.58203125" style="43" customWidth="1"/>
    <col min="15880" max="15880" width="6.58203125" style="43" customWidth="1"/>
    <col min="15881" max="16128" width="9.58203125" style="43"/>
    <col min="16129" max="16129" width="32.58203125" style="43" customWidth="1"/>
    <col min="16130" max="16134" width="9.58203125" style="43" customWidth="1"/>
    <col min="16135" max="16135" width="32.58203125" style="43" customWidth="1"/>
    <col min="16136" max="16136" width="6.58203125" style="43" customWidth="1"/>
    <col min="16137" max="16384" width="9.58203125" style="43"/>
  </cols>
  <sheetData>
    <row r="1" spans="1:8" ht="28.5" customHeight="1">
      <c r="A1" s="7" t="s">
        <v>124</v>
      </c>
      <c r="B1" s="508"/>
      <c r="C1" s="6"/>
      <c r="D1" s="1"/>
      <c r="E1" s="1"/>
      <c r="F1" s="1"/>
      <c r="G1" s="116" t="s">
        <v>51</v>
      </c>
    </row>
    <row r="2" spans="1:8" s="1" customFormat="1" ht="19.5" customHeight="1">
      <c r="A2" s="210"/>
      <c r="B2" s="509"/>
      <c r="C2" s="38"/>
      <c r="D2" s="37"/>
      <c r="E2" s="37"/>
      <c r="F2" s="239"/>
      <c r="G2" s="58"/>
      <c r="H2" s="307"/>
    </row>
    <row r="3" spans="1:8" s="37" customFormat="1" ht="20.25" customHeight="1">
      <c r="A3" s="757" t="s">
        <v>75</v>
      </c>
      <c r="B3" s="757"/>
      <c r="C3" s="757"/>
      <c r="D3" s="757"/>
      <c r="E3" s="758" t="s">
        <v>360</v>
      </c>
      <c r="F3" s="758"/>
      <c r="G3" s="758"/>
      <c r="H3" s="284"/>
    </row>
    <row r="4" spans="1:8" s="1" customFormat="1" ht="19.5" customHeight="1">
      <c r="A4" s="278"/>
      <c r="B4" s="510"/>
      <c r="C4" s="230"/>
      <c r="D4" s="230"/>
      <c r="E4" s="451"/>
      <c r="F4" s="451"/>
      <c r="G4" s="279"/>
      <c r="H4" s="307"/>
    </row>
    <row r="5" spans="1:8" s="1" customFormat="1">
      <c r="A5" s="37"/>
      <c r="B5" s="511"/>
      <c r="C5" s="94"/>
      <c r="D5" s="94"/>
      <c r="E5" s="94"/>
      <c r="F5" s="94"/>
      <c r="G5" s="117"/>
      <c r="H5" s="307"/>
    </row>
    <row r="6" spans="1:8" s="37" customFormat="1" ht="19" customHeight="1">
      <c r="A6" s="10" t="s">
        <v>50</v>
      </c>
      <c r="B6" s="626" t="s">
        <v>732</v>
      </c>
      <c r="C6" s="626" t="s">
        <v>733</v>
      </c>
      <c r="D6" s="625">
        <v>2020</v>
      </c>
      <c r="E6" s="624">
        <v>2019</v>
      </c>
      <c r="F6" s="386">
        <v>2018</v>
      </c>
      <c r="G6" s="118" t="s">
        <v>5</v>
      </c>
      <c r="H6" s="284"/>
    </row>
    <row r="7" spans="1:8" s="37" customFormat="1" ht="19" customHeight="1">
      <c r="A7" s="40" t="s">
        <v>89</v>
      </c>
      <c r="G7" s="118" t="s">
        <v>6</v>
      </c>
      <c r="H7" s="284"/>
    </row>
    <row r="8" spans="1:8" s="37" customFormat="1" ht="16.5" customHeight="1">
      <c r="A8" s="17"/>
      <c r="E8" s="452"/>
      <c r="F8" s="452"/>
      <c r="G8" s="119"/>
      <c r="H8" s="284"/>
    </row>
    <row r="9" spans="1:8" s="37" customFormat="1" ht="20.149999999999999" customHeight="1">
      <c r="A9" s="453" t="s">
        <v>128</v>
      </c>
      <c r="B9" s="244">
        <v>354733.52445203002</v>
      </c>
      <c r="C9" s="244">
        <v>320111.37058664003</v>
      </c>
      <c r="D9" s="244">
        <v>300625.84073040006</v>
      </c>
      <c r="E9" s="513">
        <v>250226.60382003002</v>
      </c>
      <c r="F9" s="244">
        <v>233602.01476481001</v>
      </c>
      <c r="G9" s="454" t="s">
        <v>130</v>
      </c>
      <c r="H9" s="284"/>
    </row>
    <row r="10" spans="1:8" s="37" customFormat="1" ht="20.149999999999999" customHeight="1">
      <c r="A10" s="455" t="s">
        <v>173</v>
      </c>
      <c r="B10" s="379">
        <v>372786.28345203004</v>
      </c>
      <c r="C10" s="379">
        <v>337710.57558664004</v>
      </c>
      <c r="D10" s="379">
        <v>319282.16873040004</v>
      </c>
      <c r="E10" s="514">
        <v>266771.07482003001</v>
      </c>
      <c r="F10" s="379">
        <v>248477.84176481</v>
      </c>
      <c r="G10" s="456" t="s">
        <v>293</v>
      </c>
      <c r="H10" s="306"/>
    </row>
    <row r="11" spans="1:8" s="37" customFormat="1" ht="20.149999999999999" customHeight="1">
      <c r="A11" s="455" t="s">
        <v>174</v>
      </c>
      <c r="B11" s="379">
        <v>18052.759000000002</v>
      </c>
      <c r="C11" s="379">
        <v>17599.204999999998</v>
      </c>
      <c r="D11" s="379">
        <v>18656.327999999998</v>
      </c>
      <c r="E11" s="514">
        <v>16544.470999999998</v>
      </c>
      <c r="F11" s="379">
        <v>14875.826999999999</v>
      </c>
      <c r="G11" s="457" t="s">
        <v>294</v>
      </c>
      <c r="H11" s="306"/>
    </row>
    <row r="12" spans="1:8" ht="20.149999999999999" customHeight="1">
      <c r="A12" s="455"/>
      <c r="B12" s="379"/>
      <c r="C12" s="379"/>
      <c r="D12" s="41"/>
      <c r="E12" s="518"/>
      <c r="F12" s="518"/>
      <c r="G12" s="457"/>
      <c r="H12" s="284"/>
    </row>
    <row r="13" spans="1:8" ht="20.149999999999999" customHeight="1">
      <c r="A13" s="458" t="s">
        <v>129</v>
      </c>
      <c r="B13" s="244">
        <v>841607.31549981993</v>
      </c>
      <c r="C13" s="244">
        <v>766721.39407226013</v>
      </c>
      <c r="D13" s="244">
        <v>718756.44782396988</v>
      </c>
      <c r="E13" s="525">
        <v>661598.46049947001</v>
      </c>
      <c r="F13" s="273">
        <v>625094.78716069006</v>
      </c>
      <c r="G13" s="459" t="s">
        <v>131</v>
      </c>
      <c r="H13" s="284"/>
    </row>
    <row r="14" spans="1:8" s="37" customFormat="1" ht="20.149999999999999" customHeight="1">
      <c r="A14" s="270" t="s">
        <v>229</v>
      </c>
      <c r="B14" s="379">
        <v>3257.4392875600001</v>
      </c>
      <c r="C14" s="379">
        <v>2750.8011568200004</v>
      </c>
      <c r="D14" s="379">
        <v>2839.6607803500001</v>
      </c>
      <c r="E14" s="379">
        <v>2283.2103486900005</v>
      </c>
      <c r="F14" s="379">
        <v>2064.4878567699998</v>
      </c>
      <c r="G14" s="242" t="s">
        <v>175</v>
      </c>
      <c r="H14" s="274"/>
    </row>
    <row r="15" spans="1:8" s="37" customFormat="1" ht="20.149999999999999" customHeight="1">
      <c r="A15" s="264" t="s">
        <v>230</v>
      </c>
      <c r="B15" s="379">
        <v>760527.84199999995</v>
      </c>
      <c r="C15" s="379">
        <v>698720.07000000007</v>
      </c>
      <c r="D15" s="379">
        <v>649280.65999999992</v>
      </c>
      <c r="E15" s="379">
        <v>587190.76799999992</v>
      </c>
      <c r="F15" s="419">
        <v>560727.85900000005</v>
      </c>
      <c r="G15" s="242" t="s">
        <v>132</v>
      </c>
      <c r="H15" s="274"/>
    </row>
    <row r="16" spans="1:8" ht="20.149999999999999" customHeight="1">
      <c r="A16" s="264" t="s">
        <v>232</v>
      </c>
      <c r="B16" s="379">
        <v>77822.034212260012</v>
      </c>
      <c r="C16" s="379">
        <v>65250.52291544</v>
      </c>
      <c r="D16" s="379">
        <v>66636.127043619999</v>
      </c>
      <c r="E16" s="379">
        <v>72124.482150780008</v>
      </c>
      <c r="F16" s="379">
        <v>62302.440303920004</v>
      </c>
      <c r="G16" s="321" t="s">
        <v>176</v>
      </c>
      <c r="H16" s="274"/>
    </row>
    <row r="17" spans="1:9" ht="20.149999999999999" customHeight="1">
      <c r="A17" s="270"/>
      <c r="B17" s="379"/>
      <c r="C17" s="379"/>
      <c r="D17" s="41"/>
      <c r="E17" s="518"/>
      <c r="F17" s="306"/>
      <c r="G17" s="227"/>
      <c r="H17" s="274"/>
    </row>
    <row r="18" spans="1:9" ht="20.149999999999999" customHeight="1">
      <c r="A18" s="255" t="s">
        <v>187</v>
      </c>
      <c r="B18" s="244">
        <v>1196340.83995185</v>
      </c>
      <c r="C18" s="244">
        <v>1086832.7646589002</v>
      </c>
      <c r="D18" s="244">
        <v>1019382.2885543699</v>
      </c>
      <c r="E18" s="513">
        <v>911825.0643195</v>
      </c>
      <c r="F18" s="244">
        <v>858696.80192550004</v>
      </c>
      <c r="G18" s="229" t="s">
        <v>188</v>
      </c>
      <c r="H18" s="244"/>
      <c r="I18" s="429"/>
    </row>
    <row r="19" spans="1:9" ht="20.149999999999999" customHeight="1">
      <c r="A19" s="602" t="s">
        <v>598</v>
      </c>
      <c r="B19" s="244">
        <v>179277.08909259146</v>
      </c>
      <c r="C19" s="244">
        <v>174154.90079770816</v>
      </c>
      <c r="D19" s="244">
        <v>169372.22009722673</v>
      </c>
      <c r="E19" s="513">
        <v>166521.83205079776</v>
      </c>
      <c r="F19" s="244">
        <v>159190.73591544462</v>
      </c>
      <c r="G19" s="454" t="s">
        <v>599</v>
      </c>
      <c r="H19" s="274"/>
      <c r="I19" s="429"/>
    </row>
    <row r="20" spans="1:9" ht="20.149999999999999" customHeight="1">
      <c r="A20" s="264" t="s">
        <v>177</v>
      </c>
      <c r="B20" s="379">
        <v>179277.08909259146</v>
      </c>
      <c r="C20" s="379">
        <v>174154.90079770816</v>
      </c>
      <c r="D20" s="379">
        <v>169372.22009722673</v>
      </c>
      <c r="E20" s="514">
        <v>166521.83205079776</v>
      </c>
      <c r="F20" s="379">
        <v>159190.73591544462</v>
      </c>
      <c r="G20" s="227" t="s">
        <v>182</v>
      </c>
      <c r="H20" s="274"/>
    </row>
    <row r="21" spans="1:9" s="37" customFormat="1" ht="20.149999999999999" customHeight="1">
      <c r="A21" s="270"/>
      <c r="B21" s="379"/>
      <c r="C21" s="379"/>
      <c r="E21" s="516"/>
      <c r="F21" s="309"/>
      <c r="G21" s="227"/>
      <c r="H21" s="244"/>
    </row>
    <row r="22" spans="1:9" ht="20.149999999999999" customHeight="1">
      <c r="A22" s="255" t="s">
        <v>162</v>
      </c>
      <c r="B22" s="244">
        <v>1375617.9290444416</v>
      </c>
      <c r="C22" s="244">
        <v>1260987.6654566084</v>
      </c>
      <c r="D22" s="244">
        <v>1188754.5086515967</v>
      </c>
      <c r="E22" s="513">
        <v>1078346.8963702978</v>
      </c>
      <c r="F22" s="244">
        <v>1017887.5378409447</v>
      </c>
      <c r="G22" s="229" t="s">
        <v>163</v>
      </c>
      <c r="H22" s="244"/>
    </row>
    <row r="23" spans="1:9" ht="20.149999999999999" customHeight="1">
      <c r="A23" s="453" t="s">
        <v>161</v>
      </c>
      <c r="B23" s="244">
        <v>309446.69417387806</v>
      </c>
      <c r="C23" s="244">
        <v>299781.52279701445</v>
      </c>
      <c r="D23" s="244">
        <v>296363.62435287132</v>
      </c>
      <c r="E23" s="517">
        <v>292171.35878318944</v>
      </c>
      <c r="F23" s="273">
        <v>302736.73133563297</v>
      </c>
      <c r="G23" s="459" t="s">
        <v>164</v>
      </c>
      <c r="H23" s="274"/>
    </row>
    <row r="24" spans="1:9" ht="20.149999999999999" customHeight="1">
      <c r="A24" s="460" t="s">
        <v>178</v>
      </c>
      <c r="B24" s="41"/>
      <c r="E24" s="518"/>
      <c r="F24" s="306"/>
      <c r="G24" s="461" t="s">
        <v>183</v>
      </c>
      <c r="H24" s="274"/>
    </row>
    <row r="25" spans="1:9" ht="20.149999999999999" customHeight="1">
      <c r="A25" s="460" t="s">
        <v>553</v>
      </c>
      <c r="B25" s="379">
        <v>129785.79711759096</v>
      </c>
      <c r="C25" s="379">
        <v>136468.40087915579</v>
      </c>
      <c r="D25" s="379">
        <v>135608.98480983172</v>
      </c>
      <c r="E25" s="514">
        <v>149875.64883833966</v>
      </c>
      <c r="F25" s="379">
        <v>161105.94476429795</v>
      </c>
      <c r="G25" s="461" t="s">
        <v>557</v>
      </c>
      <c r="H25" s="274"/>
    </row>
    <row r="26" spans="1:9" s="37" customFormat="1" ht="20.149999999999999" customHeight="1">
      <c r="A26" s="264" t="s">
        <v>179</v>
      </c>
      <c r="B26" s="379">
        <v>82631.667960986291</v>
      </c>
      <c r="C26" s="379">
        <v>71892.807436011615</v>
      </c>
      <c r="D26" s="379">
        <v>63928.645385287935</v>
      </c>
      <c r="E26" s="514">
        <v>54608.815230289729</v>
      </c>
      <c r="F26" s="379">
        <v>56507.497623361494</v>
      </c>
      <c r="G26" s="227" t="s">
        <v>184</v>
      </c>
      <c r="H26" s="274"/>
    </row>
    <row r="27" spans="1:9" s="37" customFormat="1" ht="20.149999999999999" customHeight="1">
      <c r="A27" s="264" t="s">
        <v>290</v>
      </c>
      <c r="B27" s="379">
        <v>47632.878702442795</v>
      </c>
      <c r="C27" s="379">
        <v>41895.358783633565</v>
      </c>
      <c r="D27" s="379">
        <v>39764.066807996831</v>
      </c>
      <c r="E27" s="514">
        <v>42044.158462836393</v>
      </c>
      <c r="F27" s="379">
        <v>37396.807858206164</v>
      </c>
      <c r="G27" s="227" t="s">
        <v>288</v>
      </c>
      <c r="H27" s="274"/>
    </row>
    <row r="28" spans="1:9" s="37" customFormat="1" ht="20.149999999999999" customHeight="1">
      <c r="A28" s="264" t="s">
        <v>180</v>
      </c>
      <c r="B28" s="379">
        <v>9197.7079999999987</v>
      </c>
      <c r="C28" s="379">
        <v>10382.585000000001</v>
      </c>
      <c r="D28" s="379">
        <v>12819.081</v>
      </c>
      <c r="E28" s="515">
        <v>5605.4340000000002</v>
      </c>
      <c r="F28" s="379">
        <v>6951.2110000000002</v>
      </c>
      <c r="G28" s="227" t="s">
        <v>500</v>
      </c>
      <c r="H28" s="274"/>
    </row>
    <row r="29" spans="1:9" ht="20.149999999999999" customHeight="1">
      <c r="A29" s="460" t="s">
        <v>181</v>
      </c>
      <c r="B29" s="379"/>
      <c r="C29" s="379"/>
      <c r="D29" s="41"/>
      <c r="E29" s="518"/>
      <c r="F29" s="306"/>
      <c r="G29" s="227" t="s">
        <v>185</v>
      </c>
      <c r="H29" s="274"/>
    </row>
    <row r="30" spans="1:9" s="37" customFormat="1" ht="20.149999999999999" customHeight="1">
      <c r="A30" s="460" t="s">
        <v>554</v>
      </c>
      <c r="B30" s="379">
        <v>25117.192971028053</v>
      </c>
      <c r="C30" s="379">
        <v>28914.900478883425</v>
      </c>
      <c r="D30" s="379">
        <v>29632.005056594819</v>
      </c>
      <c r="E30" s="514">
        <v>28631.363352513683</v>
      </c>
      <c r="F30" s="379">
        <v>27789.280658627395</v>
      </c>
      <c r="G30" s="227" t="s">
        <v>558</v>
      </c>
      <c r="H30" s="274"/>
    </row>
    <row r="31" spans="1:9" s="37" customFormat="1" ht="20.149999999999999" customHeight="1">
      <c r="A31" s="264" t="s">
        <v>555</v>
      </c>
      <c r="B31" s="379">
        <v>5532.3146343300004</v>
      </c>
      <c r="C31" s="379">
        <v>7818.46794761</v>
      </c>
      <c r="D31" s="379">
        <v>6887.4183742200003</v>
      </c>
      <c r="E31" s="514">
        <v>8262.1750638400008</v>
      </c>
      <c r="F31" s="379">
        <v>9886.8876990499994</v>
      </c>
      <c r="G31" s="227" t="s">
        <v>186</v>
      </c>
      <c r="H31" s="274"/>
    </row>
    <row r="32" spans="1:9" s="37" customFormat="1" ht="20.149999999999999" customHeight="1">
      <c r="A32" s="264" t="s">
        <v>556</v>
      </c>
      <c r="B32" s="379">
        <v>9549.1347874999919</v>
      </c>
      <c r="C32" s="379">
        <v>2409.0022717200336</v>
      </c>
      <c r="D32" s="379">
        <v>7723.4229189400212</v>
      </c>
      <c r="E32" s="548">
        <v>3143.7638353699876</v>
      </c>
      <c r="F32" s="379">
        <v>3099.10173208997</v>
      </c>
      <c r="G32" s="227" t="s">
        <v>289</v>
      </c>
      <c r="H32" s="284"/>
    </row>
    <row r="33" spans="1:8" s="37" customFormat="1" ht="20.149999999999999" customHeight="1">
      <c r="A33" s="255" t="s">
        <v>149</v>
      </c>
      <c r="B33" s="244">
        <v>1685064.6232183196</v>
      </c>
      <c r="C33" s="244">
        <v>1560769.188253623</v>
      </c>
      <c r="D33" s="244">
        <v>1485118.1330044679</v>
      </c>
      <c r="E33" s="509">
        <v>1370518.2551534872</v>
      </c>
      <c r="F33" s="244">
        <v>1320624.2691765777</v>
      </c>
      <c r="G33" s="229" t="s">
        <v>150</v>
      </c>
      <c r="H33" s="284"/>
    </row>
    <row r="34" spans="1:8" s="37" customFormat="1" ht="13" customHeight="1">
      <c r="A34" s="255"/>
      <c r="B34" s="513"/>
      <c r="C34" s="244"/>
      <c r="D34" s="244"/>
      <c r="E34" s="244"/>
      <c r="F34" s="244"/>
      <c r="G34" s="229"/>
      <c r="H34" s="284"/>
    </row>
    <row r="35" spans="1:8" s="37" customFormat="1" ht="13" customHeight="1">
      <c r="A35" s="255"/>
      <c r="B35" s="513"/>
      <c r="C35" s="244"/>
      <c r="D35" s="244"/>
      <c r="E35" s="244"/>
      <c r="F35" s="244"/>
      <c r="G35" s="229"/>
      <c r="H35" s="284"/>
    </row>
    <row r="36" spans="1:8" s="37" customFormat="1" ht="13" customHeight="1">
      <c r="A36" s="255"/>
      <c r="B36" s="513"/>
      <c r="C36" s="244"/>
      <c r="D36" s="244"/>
      <c r="E36" s="244"/>
      <c r="F36" s="244"/>
      <c r="G36" s="229"/>
      <c r="H36" s="284"/>
    </row>
    <row r="37" spans="1:8" s="37" customFormat="1" ht="13" customHeight="1">
      <c r="A37" s="255"/>
      <c r="B37" s="513"/>
      <c r="C37" s="244"/>
      <c r="D37" s="244"/>
      <c r="E37" s="244"/>
      <c r="F37" s="244"/>
      <c r="G37" s="229"/>
      <c r="H37" s="284"/>
    </row>
    <row r="38" spans="1:8" s="37" customFormat="1" ht="13" customHeight="1">
      <c r="A38" s="255"/>
      <c r="B38" s="513"/>
      <c r="C38" s="244"/>
      <c r="D38" s="244"/>
      <c r="E38" s="244"/>
      <c r="F38" s="244"/>
      <c r="G38" s="229"/>
      <c r="H38" s="284"/>
    </row>
    <row r="39" spans="1:8" s="37" customFormat="1" ht="13" customHeight="1">
      <c r="A39" s="255"/>
      <c r="B39" s="513"/>
      <c r="C39" s="244"/>
      <c r="D39" s="244"/>
      <c r="E39" s="244"/>
      <c r="F39" s="244"/>
      <c r="G39" s="229"/>
      <c r="H39" s="284"/>
    </row>
    <row r="40" spans="1:8" s="37" customFormat="1" ht="13" customHeight="1">
      <c r="A40" s="255"/>
      <c r="B40" s="513"/>
      <c r="C40" s="244"/>
      <c r="D40" s="244"/>
      <c r="E40" s="244"/>
      <c r="F40" s="244"/>
      <c r="G40" s="229"/>
      <c r="H40" s="284"/>
    </row>
    <row r="41" spans="1:8" s="37" customFormat="1" ht="13" customHeight="1">
      <c r="A41" s="255"/>
      <c r="B41" s="513"/>
      <c r="C41" s="244"/>
      <c r="D41" s="244"/>
      <c r="E41" s="244"/>
      <c r="F41" s="244"/>
      <c r="G41" s="229"/>
      <c r="H41" s="284"/>
    </row>
    <row r="42" spans="1:8" s="37" customFormat="1" ht="13" customHeight="1">
      <c r="A42" s="255"/>
      <c r="B42" s="513"/>
      <c r="C42" s="244"/>
      <c r="D42" s="244"/>
      <c r="E42" s="244"/>
      <c r="F42" s="244"/>
      <c r="G42" s="229"/>
      <c r="H42" s="284"/>
    </row>
    <row r="43" spans="1:8" s="37" customFormat="1" ht="13" customHeight="1">
      <c r="A43" s="255"/>
      <c r="B43" s="513"/>
      <c r="C43" s="244"/>
      <c r="D43" s="244"/>
      <c r="E43" s="244"/>
      <c r="F43" s="244"/>
      <c r="G43" s="229"/>
      <c r="H43" s="284"/>
    </row>
    <row r="44" spans="1:8" s="37" customFormat="1" ht="13" customHeight="1">
      <c r="A44" s="255"/>
      <c r="B44" s="513"/>
      <c r="C44" s="244"/>
      <c r="D44" s="244"/>
      <c r="E44" s="244"/>
      <c r="F44" s="244"/>
      <c r="G44" s="229"/>
      <c r="H44" s="284"/>
    </row>
    <row r="45" spans="1:8" s="37" customFormat="1" ht="13" customHeight="1">
      <c r="A45" s="255"/>
      <c r="B45" s="513"/>
      <c r="C45" s="244"/>
      <c r="D45" s="244"/>
      <c r="E45" s="244"/>
      <c r="F45" s="244"/>
      <c r="G45" s="229"/>
      <c r="H45" s="284"/>
    </row>
    <row r="46" spans="1:8" s="37" customFormat="1" ht="13" customHeight="1">
      <c r="A46" s="255"/>
      <c r="B46" s="513"/>
      <c r="C46" s="244"/>
      <c r="D46" s="244"/>
      <c r="E46" s="244"/>
      <c r="F46" s="244"/>
      <c r="G46" s="229"/>
      <c r="H46" s="284"/>
    </row>
    <row r="47" spans="1:8" s="37" customFormat="1" ht="16.5" customHeight="1">
      <c r="A47" s="568"/>
      <c r="B47" s="518"/>
      <c r="C47" s="41"/>
      <c r="D47" s="43"/>
      <c r="E47" s="43"/>
      <c r="F47" s="239"/>
      <c r="G47" s="58"/>
      <c r="H47" s="284"/>
    </row>
    <row r="48" spans="1:8" ht="13" customHeight="1">
      <c r="A48" s="569"/>
      <c r="B48" s="519"/>
      <c r="C48" s="47"/>
      <c r="D48" s="47"/>
      <c r="E48" s="47"/>
      <c r="F48" s="47"/>
      <c r="H48" s="284"/>
    </row>
    <row r="49" spans="1:8" ht="13" customHeight="1">
      <c r="A49" s="19" t="s">
        <v>134</v>
      </c>
      <c r="B49" s="520"/>
      <c r="C49" s="462"/>
      <c r="D49" s="239"/>
      <c r="E49" s="239"/>
      <c r="G49" s="45"/>
      <c r="H49" s="284"/>
    </row>
    <row r="50" spans="1:8" ht="13" customHeight="1">
      <c r="A50" s="243" t="s">
        <v>133</v>
      </c>
      <c r="B50" s="520"/>
      <c r="C50" s="462"/>
      <c r="D50" s="239"/>
      <c r="E50" s="239"/>
      <c r="F50" s="37"/>
      <c r="G50" s="311" t="s">
        <v>295</v>
      </c>
    </row>
    <row r="51" spans="1:8" s="243" customFormat="1" ht="13" customHeight="1">
      <c r="A51" s="243" t="s">
        <v>285</v>
      </c>
      <c r="B51" s="521"/>
      <c r="C51" s="240"/>
      <c r="D51" s="240"/>
      <c r="E51" s="240"/>
      <c r="F51" s="759" t="s">
        <v>600</v>
      </c>
      <c r="G51" s="760"/>
      <c r="H51" s="306"/>
    </row>
    <row r="52" spans="1:8">
      <c r="A52" s="243" t="s">
        <v>286</v>
      </c>
      <c r="G52" s="463" t="s">
        <v>287</v>
      </c>
    </row>
    <row r="53" spans="1:8" ht="13" customHeight="1">
      <c r="A53" s="13" t="s">
        <v>126</v>
      </c>
      <c r="B53" s="506"/>
      <c r="C53" s="4"/>
      <c r="E53" s="239"/>
      <c r="G53" s="118" t="s">
        <v>127</v>
      </c>
      <c r="H53" s="308"/>
    </row>
    <row r="54" spans="1:8" ht="2.25" customHeight="1">
      <c r="A54" s="16"/>
      <c r="H54" s="308"/>
    </row>
    <row r="55" spans="1:8" ht="16.5" customHeight="1">
      <c r="A55" s="42"/>
      <c r="B55" s="522"/>
      <c r="C55" s="95"/>
      <c r="D55" s="239"/>
      <c r="E55" s="239"/>
    </row>
    <row r="56" spans="1:8" ht="16.5" customHeight="1">
      <c r="B56" s="506"/>
      <c r="C56" s="4"/>
      <c r="D56" s="239"/>
      <c r="E56" s="239"/>
    </row>
    <row r="57" spans="1:8" ht="16.5" customHeight="1"/>
    <row r="58" spans="1:8" s="37" customFormat="1" ht="16.5" customHeight="1">
      <c r="A58" s="239"/>
      <c r="B58" s="518"/>
      <c r="C58" s="41"/>
      <c r="D58" s="43"/>
      <c r="E58" s="43"/>
      <c r="F58" s="239"/>
      <c r="G58" s="58"/>
      <c r="H58" s="306"/>
    </row>
    <row r="59" spans="1:8" s="37" customFormat="1" ht="16.5" customHeight="1">
      <c r="A59" s="43"/>
      <c r="B59" s="506"/>
      <c r="C59" s="4"/>
      <c r="D59" s="239"/>
      <c r="E59" s="239"/>
      <c r="F59" s="239"/>
      <c r="G59" s="58"/>
      <c r="H59" s="306"/>
    </row>
    <row r="60" spans="1:8" s="37" customFormat="1" ht="16.5" customHeight="1">
      <c r="A60" s="43"/>
      <c r="B60" s="506"/>
      <c r="C60" s="4"/>
      <c r="D60" s="239"/>
      <c r="E60" s="239"/>
      <c r="F60" s="239"/>
      <c r="G60" s="58"/>
      <c r="H60" s="284"/>
    </row>
    <row r="61" spans="1:8" ht="16.5" customHeight="1">
      <c r="B61" s="506"/>
      <c r="C61" s="4"/>
      <c r="D61" s="239"/>
      <c r="E61" s="239"/>
      <c r="H61" s="284"/>
    </row>
    <row r="62" spans="1:8" ht="16.5" customHeight="1">
      <c r="A62" s="239"/>
      <c r="B62" s="506"/>
      <c r="C62" s="4"/>
      <c r="D62" s="239"/>
      <c r="E62" s="239"/>
      <c r="H62" s="284"/>
    </row>
    <row r="63" spans="1:8" s="37" customFormat="1" ht="16.5" customHeight="1">
      <c r="A63" s="239"/>
      <c r="B63" s="506"/>
      <c r="C63" s="4"/>
      <c r="D63" s="239"/>
      <c r="E63" s="239"/>
      <c r="F63" s="239"/>
      <c r="G63" s="58"/>
      <c r="H63" s="306"/>
    </row>
    <row r="64" spans="1:8" ht="16.5" customHeight="1">
      <c r="A64" s="239"/>
      <c r="B64" s="506"/>
      <c r="C64" s="4"/>
      <c r="D64" s="239"/>
      <c r="E64" s="239"/>
    </row>
    <row r="65" spans="1:8" ht="16.5" customHeight="1">
      <c r="A65" s="239"/>
      <c r="B65" s="506"/>
      <c r="C65" s="4"/>
      <c r="D65" s="239"/>
      <c r="E65" s="239"/>
      <c r="H65" s="284"/>
    </row>
    <row r="66" spans="1:8" ht="16.5" customHeight="1">
      <c r="A66" s="239"/>
      <c r="B66" s="506"/>
      <c r="C66" s="4"/>
      <c r="D66" s="239"/>
      <c r="E66" s="239"/>
    </row>
    <row r="67" spans="1:8" s="37" customFormat="1" ht="16.5" customHeight="1">
      <c r="A67" s="239"/>
      <c r="B67" s="506"/>
      <c r="C67" s="4"/>
      <c r="D67" s="239"/>
      <c r="E67" s="239"/>
      <c r="F67" s="239"/>
      <c r="G67" s="58"/>
      <c r="H67" s="306"/>
    </row>
    <row r="68" spans="1:8" ht="16.5" customHeight="1">
      <c r="A68" s="239"/>
      <c r="B68" s="506"/>
      <c r="C68" s="4"/>
      <c r="D68" s="239"/>
      <c r="E68" s="239"/>
    </row>
    <row r="69" spans="1:8" ht="16.5" customHeight="1">
      <c r="A69" s="239"/>
      <c r="B69" s="506"/>
      <c r="C69" s="4"/>
      <c r="D69" s="239"/>
      <c r="E69" s="239"/>
      <c r="H69" s="284"/>
    </row>
    <row r="70" spans="1:8" ht="16.5" customHeight="1">
      <c r="A70" s="239"/>
    </row>
    <row r="71" spans="1:8" s="17" customFormat="1" ht="16.5" customHeight="1">
      <c r="A71" s="43"/>
      <c r="B71" s="518"/>
      <c r="C71" s="41"/>
      <c r="D71" s="43"/>
      <c r="E71" s="43"/>
      <c r="F71" s="239"/>
      <c r="G71" s="58"/>
      <c r="H71" s="306"/>
    </row>
    <row r="72" spans="1:8" s="17" customFormat="1" ht="16.5" customHeight="1">
      <c r="A72" s="43"/>
      <c r="B72" s="518"/>
      <c r="C72" s="41"/>
      <c r="D72" s="43"/>
      <c r="E72" s="43"/>
      <c r="F72" s="239"/>
      <c r="G72" s="58"/>
      <c r="H72" s="306"/>
    </row>
    <row r="73" spans="1:8" s="19" customFormat="1" ht="16.5" customHeight="1">
      <c r="A73" s="43"/>
      <c r="B73" s="518"/>
      <c r="C73" s="41"/>
      <c r="D73" s="43"/>
      <c r="E73" s="43"/>
      <c r="F73" s="239"/>
      <c r="G73" s="58"/>
      <c r="H73" s="44"/>
    </row>
    <row r="74" spans="1:8" ht="16.5" customHeight="1">
      <c r="H74" s="44"/>
    </row>
    <row r="75" spans="1:8" ht="16.5" customHeight="1">
      <c r="H75" s="5"/>
    </row>
    <row r="76" spans="1:8" ht="16.5" customHeight="1"/>
    <row r="77" spans="1:8" ht="16.5" customHeight="1"/>
    <row r="78" spans="1:8" ht="16.5" customHeight="1"/>
    <row r="79" spans="1:8" ht="16.5" customHeight="1"/>
    <row r="80" spans="1:8" s="19" customFormat="1" ht="16.5" customHeight="1">
      <c r="A80" s="43"/>
      <c r="B80" s="518"/>
      <c r="C80" s="41"/>
      <c r="D80" s="43"/>
      <c r="E80" s="43"/>
      <c r="F80" s="239"/>
      <c r="G80" s="58"/>
      <c r="H80" s="306"/>
    </row>
    <row r="81" spans="8:8" ht="16.5" customHeight="1"/>
    <row r="82" spans="8:8">
      <c r="H82" s="5"/>
    </row>
  </sheetData>
  <mergeCells count="3">
    <mergeCell ref="A3:D3"/>
    <mergeCell ref="E3:G3"/>
    <mergeCell ref="F51:G51"/>
  </mergeCells>
  <conditionalFormatting sqref="A9:A13 G9:G13 A19 G19 A23 G23">
    <cfRule type="cellIs" dxfId="4" priority="1" stopIfTrue="1" operator="lessThan">
      <formula>0</formula>
    </cfRule>
  </conditionalFormatting>
  <printOptions gridLinesSet="0"/>
  <pageMargins left="0.59055118110236227" right="0.59055118110236227" top="0.98425196850393704" bottom="0.78740157480314965" header="0.51181102362204722" footer="0.51181102362204722"/>
  <pageSetup paperSize="9" scale="7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G55"/>
  <sheetViews>
    <sheetView showGridLines="0" view="pageLayout" zoomScale="80" zoomScalePageLayoutView="80" workbookViewId="0">
      <selection activeCell="E66" sqref="E66:E67"/>
    </sheetView>
  </sheetViews>
  <sheetFormatPr defaultColWidth="11" defaultRowHeight="13"/>
  <cols>
    <col min="1" max="1" width="32.58203125" style="239" customWidth="1"/>
    <col min="2" max="2" width="9.33203125" style="482" customWidth="1"/>
    <col min="3" max="6" width="9.33203125" style="239" customWidth="1"/>
    <col min="7" max="7" width="35.58203125" style="239" customWidth="1"/>
    <col min="8" max="16384" width="11" style="239"/>
  </cols>
  <sheetData>
    <row r="1" spans="1:7" s="1" customFormat="1" ht="24.75" customHeight="1">
      <c r="A1" s="7" t="s">
        <v>124</v>
      </c>
      <c r="B1" s="508"/>
      <c r="C1" s="6"/>
      <c r="G1" s="116" t="s">
        <v>51</v>
      </c>
    </row>
    <row r="2" spans="1:7" s="37" customFormat="1" ht="19" customHeight="1">
      <c r="A2" s="210"/>
      <c r="B2" s="509"/>
      <c r="C2" s="38"/>
      <c r="F2" s="239"/>
      <c r="G2" s="58"/>
    </row>
    <row r="3" spans="1:7" s="1" customFormat="1" ht="20.25" customHeight="1">
      <c r="A3" s="757" t="s">
        <v>107</v>
      </c>
      <c r="B3" s="757"/>
      <c r="C3" s="757"/>
      <c r="D3" s="757"/>
      <c r="E3" s="758" t="s">
        <v>361</v>
      </c>
      <c r="F3" s="758"/>
      <c r="G3" s="758"/>
    </row>
    <row r="4" spans="1:7" s="37" customFormat="1" ht="19" customHeight="1">
      <c r="A4" s="757"/>
      <c r="B4" s="757"/>
      <c r="C4" s="757"/>
      <c r="D4" s="757"/>
      <c r="E4" s="46"/>
      <c r="F4" s="46"/>
      <c r="G4" s="279"/>
    </row>
    <row r="5" spans="1:7" s="37" customFormat="1" ht="19" customHeight="1">
      <c r="B5" s="511"/>
      <c r="C5" s="94"/>
      <c r="D5" s="94"/>
      <c r="E5" s="94"/>
      <c r="F5" s="94"/>
      <c r="G5" s="117"/>
    </row>
    <row r="6" spans="1:7" s="37" customFormat="1" ht="16.5" customHeight="1">
      <c r="A6" s="10" t="s">
        <v>50</v>
      </c>
      <c r="B6" s="625" t="s">
        <v>732</v>
      </c>
      <c r="C6" s="570" t="s">
        <v>733</v>
      </c>
      <c r="D6" s="570">
        <v>2020</v>
      </c>
      <c r="E6" s="570">
        <v>2019</v>
      </c>
      <c r="F6" s="570">
        <v>2018</v>
      </c>
      <c r="G6" s="118" t="s">
        <v>5</v>
      </c>
    </row>
    <row r="7" spans="1:7" s="37" customFormat="1" ht="13" customHeight="1">
      <c r="A7" s="40" t="s">
        <v>89</v>
      </c>
      <c r="E7" s="512"/>
      <c r="G7" s="118" t="s">
        <v>6</v>
      </c>
    </row>
    <row r="8" spans="1:7" s="37" customFormat="1" ht="12.75" customHeight="1">
      <c r="A8" s="40"/>
      <c r="E8" s="512"/>
      <c r="G8" s="119"/>
    </row>
    <row r="9" spans="1:7" ht="14">
      <c r="A9" s="225"/>
      <c r="B9" s="239"/>
      <c r="E9" s="482"/>
    </row>
    <row r="10" spans="1:7" s="43" customFormat="1" ht="20.149999999999999" customHeight="1">
      <c r="A10" s="93" t="s">
        <v>155</v>
      </c>
      <c r="B10" s="523">
        <v>447754.83445294132</v>
      </c>
      <c r="C10" s="551">
        <v>478707.73615438881</v>
      </c>
      <c r="D10" s="523">
        <v>440051.7731493258</v>
      </c>
      <c r="E10" s="523">
        <v>409217.96073589282</v>
      </c>
      <c r="F10" s="273">
        <v>397896.01275437279</v>
      </c>
      <c r="G10" s="340" t="s">
        <v>98</v>
      </c>
    </row>
    <row r="11" spans="1:7" s="43" customFormat="1" ht="20.149999999999999" customHeight="1">
      <c r="A11" s="255" t="s">
        <v>90</v>
      </c>
      <c r="B11" s="523">
        <v>418827.96172638942</v>
      </c>
      <c r="C11" s="523">
        <v>455117.25254419504</v>
      </c>
      <c r="D11" s="523">
        <v>416610.4508855351</v>
      </c>
      <c r="E11" s="524">
        <v>391416.27350808488</v>
      </c>
      <c r="F11" s="284">
        <v>385119.22421538003</v>
      </c>
      <c r="G11" s="229" t="s">
        <v>110</v>
      </c>
    </row>
    <row r="12" spans="1:7" s="37" customFormat="1" ht="20.149999999999999" customHeight="1">
      <c r="A12" s="268" t="s">
        <v>91</v>
      </c>
      <c r="B12" s="419">
        <v>411992.62172638939</v>
      </c>
      <c r="C12" s="419">
        <v>447892.11254419509</v>
      </c>
      <c r="D12" s="419">
        <v>408264.51688553509</v>
      </c>
      <c r="E12" s="419">
        <v>385976.45750808489</v>
      </c>
      <c r="F12" s="419">
        <v>381926.58421538002</v>
      </c>
      <c r="G12" s="333" t="s">
        <v>601</v>
      </c>
    </row>
    <row r="13" spans="1:7" s="43" customFormat="1" ht="20.149999999999999" customHeight="1">
      <c r="A13" s="268" t="s">
        <v>92</v>
      </c>
      <c r="B13" s="419">
        <v>6835.34</v>
      </c>
      <c r="C13" s="419">
        <v>7225.14</v>
      </c>
      <c r="D13" s="419">
        <v>8345.9340000000029</v>
      </c>
      <c r="E13" s="419">
        <v>5439.8159999999998</v>
      </c>
      <c r="F13" s="419">
        <v>3192.64</v>
      </c>
      <c r="G13" s="333" t="s">
        <v>602</v>
      </c>
    </row>
    <row r="14" spans="1:7" s="43" customFormat="1" ht="20.149999999999999" customHeight="1">
      <c r="A14" s="265" t="s">
        <v>87</v>
      </c>
      <c r="B14" s="523">
        <v>17028.822107188436</v>
      </c>
      <c r="C14" s="551">
        <v>22004.873975572438</v>
      </c>
      <c r="D14" s="523">
        <v>18981.252799402373</v>
      </c>
      <c r="E14" s="524">
        <v>14874.667209870011</v>
      </c>
      <c r="F14" s="273">
        <v>9681.6208233040197</v>
      </c>
      <c r="G14" s="339" t="s">
        <v>99</v>
      </c>
    </row>
    <row r="15" spans="1:7" s="43" customFormat="1" ht="20.149999999999999" customHeight="1">
      <c r="A15" s="268" t="s">
        <v>91</v>
      </c>
      <c r="B15" s="419">
        <v>16632.822107188436</v>
      </c>
      <c r="C15" s="419">
        <v>21375.873975572438</v>
      </c>
      <c r="D15" s="419">
        <v>18602.252799402373</v>
      </c>
      <c r="E15" s="419">
        <v>14474.96720987001</v>
      </c>
      <c r="F15" s="419">
        <v>9381.9208233040208</v>
      </c>
      <c r="G15" s="333" t="s">
        <v>601</v>
      </c>
    </row>
    <row r="16" spans="1:7" s="43" customFormat="1" ht="20.149999999999999" customHeight="1">
      <c r="A16" s="226" t="s">
        <v>92</v>
      </c>
      <c r="B16" s="419">
        <v>131</v>
      </c>
      <c r="C16" s="419">
        <v>100</v>
      </c>
      <c r="D16" s="583">
        <v>100</v>
      </c>
      <c r="E16" s="583">
        <v>135.69999999999999</v>
      </c>
      <c r="F16" s="583">
        <v>35.700000000000003</v>
      </c>
      <c r="G16" s="461" t="s">
        <v>602</v>
      </c>
    </row>
    <row r="17" spans="1:7" s="43" customFormat="1" ht="20.149999999999999" customHeight="1">
      <c r="A17" s="268" t="s">
        <v>93</v>
      </c>
      <c r="B17" s="419">
        <v>265</v>
      </c>
      <c r="C17" s="419">
        <v>529</v>
      </c>
      <c r="D17" s="419">
        <v>279</v>
      </c>
      <c r="E17" s="419">
        <v>264</v>
      </c>
      <c r="F17" s="419">
        <v>264</v>
      </c>
      <c r="G17" s="333" t="s">
        <v>603</v>
      </c>
    </row>
    <row r="18" spans="1:7" s="37" customFormat="1" ht="20.149999999999999" customHeight="1">
      <c r="A18" s="255" t="s">
        <v>88</v>
      </c>
      <c r="B18" s="523">
        <v>132.21692291346287</v>
      </c>
      <c r="C18" s="551">
        <v>6.518172385563374</v>
      </c>
      <c r="D18" s="523">
        <v>1123.8002866107729</v>
      </c>
      <c r="E18" s="524">
        <v>973.8649042194512</v>
      </c>
      <c r="F18" s="273">
        <v>649.09217329961598</v>
      </c>
      <c r="G18" s="229" t="s">
        <v>100</v>
      </c>
    </row>
    <row r="19" spans="1:7" s="37" customFormat="1" ht="20.149999999999999" customHeight="1">
      <c r="A19" s="268" t="s">
        <v>91</v>
      </c>
      <c r="B19" s="419">
        <v>132.21692291346287</v>
      </c>
      <c r="C19" s="419">
        <v>6.518172385563374</v>
      </c>
      <c r="D19" s="514">
        <v>1123.8002866107729</v>
      </c>
      <c r="E19" s="514">
        <v>973.8649042194512</v>
      </c>
      <c r="F19" s="108">
        <v>649.09217329961598</v>
      </c>
      <c r="G19" s="333" t="s">
        <v>601</v>
      </c>
    </row>
    <row r="20" spans="1:7" s="37" customFormat="1" ht="20.149999999999999" customHeight="1">
      <c r="A20" s="268" t="s">
        <v>92</v>
      </c>
      <c r="B20" s="571">
        <v>0</v>
      </c>
      <c r="C20" s="571">
        <v>0</v>
      </c>
      <c r="D20" s="571">
        <v>0</v>
      </c>
      <c r="E20" s="571">
        <v>0</v>
      </c>
      <c r="F20" s="571">
        <v>0</v>
      </c>
      <c r="G20" s="333" t="s">
        <v>602</v>
      </c>
    </row>
    <row r="21" spans="1:7" s="43" customFormat="1" ht="20.149999999999999" customHeight="1">
      <c r="A21" s="255" t="s">
        <v>102</v>
      </c>
      <c r="B21" s="571"/>
      <c r="C21" s="419"/>
      <c r="D21" s="37"/>
      <c r="E21" s="512"/>
      <c r="F21" s="37"/>
      <c r="G21" s="344" t="s">
        <v>356</v>
      </c>
    </row>
    <row r="22" spans="1:7" s="43" customFormat="1" ht="20.149999999999999" customHeight="1">
      <c r="A22" s="255" t="s">
        <v>384</v>
      </c>
      <c r="B22" s="523">
        <v>11765.833696450001</v>
      </c>
      <c r="C22" s="523">
        <v>1579.0914622358</v>
      </c>
      <c r="D22" s="523">
        <v>3336.2691777775003</v>
      </c>
      <c r="E22" s="525">
        <v>1953.1551137185002</v>
      </c>
      <c r="F22" s="273">
        <v>2446.0755423891001</v>
      </c>
      <c r="G22" s="344" t="s">
        <v>357</v>
      </c>
    </row>
    <row r="23" spans="1:7" s="37" customFormat="1" ht="20.149999999999999" customHeight="1">
      <c r="A23" s="268" t="s">
        <v>91</v>
      </c>
      <c r="B23" s="419">
        <v>989.42463868000004</v>
      </c>
      <c r="C23" s="419">
        <v>81.280200235799995</v>
      </c>
      <c r="D23" s="379">
        <v>746.89489765000008</v>
      </c>
      <c r="E23" s="379">
        <v>98.023386459999998</v>
      </c>
      <c r="F23" s="379">
        <v>75.333416880000001</v>
      </c>
      <c r="G23" s="333" t="s">
        <v>601</v>
      </c>
    </row>
    <row r="24" spans="1:7" s="43" customFormat="1" ht="20.149999999999999" customHeight="1">
      <c r="A24" s="268" t="s">
        <v>92</v>
      </c>
      <c r="B24" s="419">
        <v>9704.4528761000001</v>
      </c>
      <c r="C24" s="419">
        <v>1327.0066807513999</v>
      </c>
      <c r="D24" s="379">
        <v>2343.3494315399998</v>
      </c>
      <c r="E24" s="379">
        <v>1730.9078902755</v>
      </c>
      <c r="F24" s="379">
        <v>2235.0070335748001</v>
      </c>
      <c r="G24" s="333" t="s">
        <v>602</v>
      </c>
    </row>
    <row r="25" spans="1:7" s="43" customFormat="1" ht="20.149999999999999" customHeight="1">
      <c r="A25" s="268" t="s">
        <v>93</v>
      </c>
      <c r="B25" s="419">
        <v>1071.95618167</v>
      </c>
      <c r="C25" s="419">
        <v>170.80458124860002</v>
      </c>
      <c r="D25" s="379">
        <v>246.02484858749997</v>
      </c>
      <c r="E25" s="379">
        <v>124.223836983</v>
      </c>
      <c r="F25" s="379">
        <v>135.73509193430002</v>
      </c>
      <c r="G25" s="333" t="s">
        <v>603</v>
      </c>
    </row>
    <row r="26" spans="1:7" s="43" customFormat="1" ht="20.149999999999999" customHeight="1">
      <c r="A26" s="268"/>
      <c r="B26" s="419"/>
      <c r="C26" s="419"/>
      <c r="E26" s="526"/>
      <c r="G26" s="333"/>
    </row>
    <row r="27" spans="1:7" s="43" customFormat="1" ht="20.149999999999999" customHeight="1">
      <c r="A27" s="17" t="s">
        <v>561</v>
      </c>
      <c r="B27" s="523">
        <v>235862.69666488981</v>
      </c>
      <c r="C27" s="551">
        <v>302998.97618298145</v>
      </c>
      <c r="D27" s="273">
        <v>295212.01391883718</v>
      </c>
      <c r="E27" s="273">
        <v>272470.34746028011</v>
      </c>
      <c r="F27" s="273">
        <v>252268.98588524337</v>
      </c>
      <c r="G27" s="340" t="s">
        <v>559</v>
      </c>
    </row>
    <row r="28" spans="1:7" s="43" customFormat="1" ht="20.149999999999999" customHeight="1">
      <c r="A28" s="268" t="s">
        <v>91</v>
      </c>
      <c r="B28" s="419">
        <v>186078.55688109982</v>
      </c>
      <c r="C28" s="419">
        <v>232878.79672798634</v>
      </c>
      <c r="D28" s="379">
        <v>226079.61864512091</v>
      </c>
      <c r="E28" s="379">
        <v>204772.19657539396</v>
      </c>
      <c r="F28" s="379">
        <v>200121.87947015965</v>
      </c>
      <c r="G28" s="333" t="s">
        <v>601</v>
      </c>
    </row>
    <row r="29" spans="1:7" s="43" customFormat="1" ht="20.149999999999999" customHeight="1">
      <c r="A29" s="268" t="s">
        <v>92</v>
      </c>
      <c r="B29" s="419">
        <v>38444.24566624</v>
      </c>
      <c r="C29" s="419">
        <v>50964.527349186399</v>
      </c>
      <c r="D29" s="379">
        <v>52881.847023142756</v>
      </c>
      <c r="E29" s="379">
        <v>51869.225128040453</v>
      </c>
      <c r="F29" s="379">
        <v>37972.832135075092</v>
      </c>
      <c r="G29" s="333" t="s">
        <v>602</v>
      </c>
    </row>
    <row r="30" spans="1:7" s="43" customFormat="1" ht="20.149999999999999" customHeight="1">
      <c r="A30" s="268" t="s">
        <v>93</v>
      </c>
      <c r="B30" s="419">
        <v>11339.894117549999</v>
      </c>
      <c r="C30" s="419">
        <v>19155.652105808735</v>
      </c>
      <c r="D30" s="379">
        <v>16250.548250573491</v>
      </c>
      <c r="E30" s="379">
        <v>15828.925756845714</v>
      </c>
      <c r="F30" s="379">
        <v>14174.274280008633</v>
      </c>
      <c r="G30" s="333" t="s">
        <v>603</v>
      </c>
    </row>
    <row r="31" spans="1:7" s="17" customFormat="1" ht="20.149999999999999" customHeight="1">
      <c r="A31" s="268"/>
      <c r="B31" s="419"/>
      <c r="C31" s="419"/>
      <c r="D31" s="43"/>
      <c r="E31" s="526"/>
      <c r="F31" s="43"/>
      <c r="G31" s="333"/>
    </row>
    <row r="32" spans="1:7" ht="20.149999999999999" customHeight="1">
      <c r="A32" s="93" t="s">
        <v>562</v>
      </c>
      <c r="B32" s="523">
        <v>87773.360616299993</v>
      </c>
      <c r="C32" s="551">
        <v>101874.44199982547</v>
      </c>
      <c r="D32" s="523">
        <v>61190.48918474988</v>
      </c>
      <c r="E32" s="525">
        <v>59828.463833379501</v>
      </c>
      <c r="F32" s="273">
        <v>49939.229138449271</v>
      </c>
      <c r="G32" s="340" t="s">
        <v>560</v>
      </c>
    </row>
    <row r="33" spans="1:7" ht="20.149999999999999" customHeight="1">
      <c r="A33" s="268" t="s">
        <v>91</v>
      </c>
      <c r="B33" s="419">
        <v>71666.303987740001</v>
      </c>
      <c r="C33" s="419">
        <v>82376.651441451017</v>
      </c>
      <c r="D33" s="514">
        <v>47748.164949080354</v>
      </c>
      <c r="E33" s="415">
        <v>45855.85787396934</v>
      </c>
      <c r="F33" s="328">
        <v>37385.052514951916</v>
      </c>
      <c r="G33" s="333" t="s">
        <v>601</v>
      </c>
    </row>
    <row r="34" spans="1:7" ht="20.149999999999999" customHeight="1">
      <c r="A34" s="268" t="s">
        <v>92</v>
      </c>
      <c r="B34" s="419">
        <v>5316.8276826000001</v>
      </c>
      <c r="C34" s="419">
        <v>6011.4159529035696</v>
      </c>
      <c r="D34" s="514">
        <v>2588.294348703379</v>
      </c>
      <c r="E34" s="415">
        <v>2741.6077653332295</v>
      </c>
      <c r="F34" s="328">
        <v>2008.2158292610409</v>
      </c>
      <c r="G34" s="333" t="s">
        <v>602</v>
      </c>
    </row>
    <row r="35" spans="1:7" ht="20.149999999999999" customHeight="1">
      <c r="A35" s="268" t="s">
        <v>93</v>
      </c>
      <c r="B35" s="419">
        <v>10790.22894596</v>
      </c>
      <c r="C35" s="419">
        <v>13486.374605470864</v>
      </c>
      <c r="D35" s="514">
        <v>10854.029886966149</v>
      </c>
      <c r="E35" s="415">
        <v>11230.998194076936</v>
      </c>
      <c r="F35" s="328">
        <v>10545.960794236322</v>
      </c>
      <c r="G35" s="333" t="s">
        <v>603</v>
      </c>
    </row>
    <row r="36" spans="1:7" ht="20.149999999999999" customHeight="1">
      <c r="A36" s="268"/>
      <c r="B36" s="419"/>
      <c r="C36" s="419"/>
      <c r="E36" s="482"/>
      <c r="G36" s="333"/>
    </row>
    <row r="37" spans="1:7" ht="14">
      <c r="A37" s="93" t="s">
        <v>111</v>
      </c>
      <c r="B37" s="523">
        <v>771390.89173413115</v>
      </c>
      <c r="C37" s="551">
        <v>883581.15433719568</v>
      </c>
      <c r="D37" s="523">
        <v>796454.27625291294</v>
      </c>
      <c r="E37" s="525">
        <v>741516.77202955238</v>
      </c>
      <c r="F37" s="273">
        <v>700104.22777806548</v>
      </c>
      <c r="G37" s="229" t="s">
        <v>101</v>
      </c>
    </row>
    <row r="38" spans="1:7" ht="10.5" customHeight="1">
      <c r="A38" s="260"/>
      <c r="B38" s="419"/>
      <c r="C38" s="231"/>
      <c r="D38" s="231"/>
      <c r="E38" s="231"/>
      <c r="F38" s="231"/>
      <c r="G38" s="345"/>
    </row>
    <row r="39" spans="1:7" ht="10.5" customHeight="1">
      <c r="A39" s="530"/>
      <c r="B39" s="527"/>
      <c r="C39" s="231"/>
      <c r="D39" s="231"/>
      <c r="E39" s="231"/>
      <c r="F39" s="231"/>
      <c r="G39" s="345"/>
    </row>
    <row r="40" spans="1:7" ht="10.5" customHeight="1">
      <c r="A40" s="260"/>
      <c r="B40" s="527"/>
      <c r="C40" s="231"/>
      <c r="D40" s="231"/>
      <c r="E40" s="231"/>
      <c r="F40" s="231"/>
      <c r="G40" s="345"/>
    </row>
    <row r="41" spans="1:7" ht="10.5" customHeight="1">
      <c r="A41" s="260"/>
      <c r="B41" s="527"/>
      <c r="C41" s="231"/>
      <c r="D41" s="231"/>
      <c r="E41" s="231"/>
      <c r="F41" s="231"/>
      <c r="G41" s="345"/>
    </row>
    <row r="42" spans="1:7" ht="10.5" customHeight="1">
      <c r="A42" s="260"/>
      <c r="B42" s="527"/>
      <c r="C42" s="231"/>
      <c r="D42" s="231"/>
      <c r="E42" s="231"/>
      <c r="F42" s="231"/>
      <c r="G42" s="345"/>
    </row>
    <row r="43" spans="1:7" ht="10.5" customHeight="1">
      <c r="A43" s="260"/>
      <c r="B43" s="527"/>
      <c r="C43" s="231"/>
      <c r="D43" s="231"/>
      <c r="E43" s="231"/>
      <c r="F43" s="231"/>
      <c r="G43" s="345"/>
    </row>
    <row r="44" spans="1:7" ht="10.5" customHeight="1">
      <c r="A44" s="260"/>
      <c r="B44" s="527"/>
      <c r="C44" s="231"/>
      <c r="D44" s="231"/>
      <c r="E44" s="231"/>
      <c r="F44" s="231"/>
      <c r="G44" s="345"/>
    </row>
    <row r="45" spans="1:7" ht="10.5" customHeight="1">
      <c r="A45" s="260"/>
      <c r="B45" s="527"/>
      <c r="C45" s="231"/>
      <c r="D45" s="231"/>
      <c r="E45" s="231"/>
      <c r="F45" s="231"/>
      <c r="G45" s="345"/>
    </row>
    <row r="46" spans="1:7" ht="10.5" customHeight="1">
      <c r="A46" s="260"/>
      <c r="B46" s="527"/>
      <c r="C46" s="231"/>
      <c r="D46" s="231"/>
      <c r="E46" s="231"/>
      <c r="F46" s="231"/>
      <c r="G46" s="345"/>
    </row>
    <row r="47" spans="1:7" ht="10.5" customHeight="1">
      <c r="A47" s="260"/>
      <c r="B47" s="527"/>
      <c r="C47" s="231"/>
      <c r="D47" s="231"/>
      <c r="E47" s="231"/>
      <c r="F47" s="231"/>
      <c r="G47" s="345"/>
    </row>
    <row r="48" spans="1:7" ht="10.5" customHeight="1">
      <c r="A48" s="260"/>
      <c r="B48" s="527"/>
      <c r="C48" s="231"/>
      <c r="D48" s="231"/>
      <c r="E48" s="231"/>
      <c r="F48" s="231"/>
      <c r="G48" s="345"/>
    </row>
    <row r="49" spans="1:7" ht="16.5">
      <c r="A49" s="260"/>
      <c r="B49" s="527"/>
      <c r="C49" s="231"/>
      <c r="D49" s="231"/>
      <c r="E49" s="231"/>
      <c r="F49" s="231"/>
      <c r="G49" s="345"/>
    </row>
    <row r="50" spans="1:7" ht="12.75" customHeight="1">
      <c r="A50" s="19" t="s">
        <v>134</v>
      </c>
      <c r="B50" s="528"/>
      <c r="C50" s="246"/>
      <c r="D50" s="246"/>
      <c r="E50" s="246"/>
      <c r="F50" s="246"/>
      <c r="G50" s="345"/>
    </row>
    <row r="51" spans="1:7" ht="12.75" customHeight="1">
      <c r="A51" s="243" t="s">
        <v>165</v>
      </c>
    </row>
    <row r="52" spans="1:7" ht="12.75" customHeight="1">
      <c r="A52" s="301" t="s">
        <v>151</v>
      </c>
      <c r="B52" s="529"/>
      <c r="C52" s="226"/>
      <c r="D52" s="226"/>
      <c r="E52" s="226"/>
      <c r="F52" s="226"/>
      <c r="G52" s="311" t="s">
        <v>152</v>
      </c>
    </row>
    <row r="53" spans="1:7" s="43" customFormat="1" ht="12.75" customHeight="1">
      <c r="A53" s="302" t="s">
        <v>153</v>
      </c>
      <c r="B53" s="482"/>
      <c r="C53" s="239"/>
      <c r="D53" s="239"/>
      <c r="E53" s="239"/>
      <c r="F53" s="239"/>
      <c r="G53" s="311" t="s">
        <v>154</v>
      </c>
    </row>
    <row r="54" spans="1:7" ht="12.75" customHeight="1">
      <c r="A54" s="13" t="s">
        <v>126</v>
      </c>
      <c r="B54" s="506"/>
      <c r="C54" s="4"/>
      <c r="D54" s="43"/>
      <c r="G54" s="118" t="s">
        <v>127</v>
      </c>
    </row>
    <row r="55" spans="1:7" ht="12.75" customHeight="1"/>
  </sheetData>
  <mergeCells count="3">
    <mergeCell ref="A3:D3"/>
    <mergeCell ref="E3:G3"/>
    <mergeCell ref="A4:D4"/>
  </mergeCells>
  <pageMargins left="0.59055118110236227" right="0.59055118110236227" top="0.98425196850393704" bottom="0.78740157480314965" header="0.51181102362204722" footer="0.51181102362204722"/>
  <pageSetup paperSize="9" scale="7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syncVertical="1" syncRef="A1" transitionEvaluation="1">
    <tabColor rgb="FFFFFF00"/>
  </sheetPr>
  <dimension ref="A1:G62"/>
  <sheetViews>
    <sheetView showGridLines="0" view="pageLayout" zoomScale="70" zoomScalePageLayoutView="70" workbookViewId="0">
      <selection activeCell="E66" sqref="E66:E67"/>
    </sheetView>
  </sheetViews>
  <sheetFormatPr defaultColWidth="13.25" defaultRowHeight="20.5"/>
  <cols>
    <col min="1" max="1" width="39.08203125" style="56" customWidth="1"/>
    <col min="2" max="2" width="11.08203125" style="52" customWidth="1"/>
    <col min="3" max="6" width="9.25" style="52" customWidth="1"/>
    <col min="7" max="7" width="38.83203125" style="56" customWidth="1"/>
    <col min="8" max="8" width="4.58203125" style="56" customWidth="1"/>
    <col min="9" max="204" width="13.25" style="56" customWidth="1"/>
    <col min="205" max="254" width="13.25" style="56"/>
    <col min="255" max="255" width="38.58203125" style="56" customWidth="1"/>
    <col min="256" max="260" width="8.58203125" style="56" customWidth="1"/>
    <col min="261" max="261" width="35.83203125" style="56" customWidth="1"/>
    <col min="262" max="262" width="4.58203125" style="56" customWidth="1"/>
    <col min="263" max="460" width="13.25" style="56" customWidth="1"/>
    <col min="461" max="510" width="13.25" style="56"/>
    <col min="511" max="511" width="38.58203125" style="56" customWidth="1"/>
    <col min="512" max="516" width="8.58203125" style="56" customWidth="1"/>
    <col min="517" max="517" width="35.83203125" style="56" customWidth="1"/>
    <col min="518" max="518" width="4.58203125" style="56" customWidth="1"/>
    <col min="519" max="716" width="13.25" style="56" customWidth="1"/>
    <col min="717" max="766" width="13.25" style="56"/>
    <col min="767" max="767" width="38.58203125" style="56" customWidth="1"/>
    <col min="768" max="772" width="8.58203125" style="56" customWidth="1"/>
    <col min="773" max="773" width="35.83203125" style="56" customWidth="1"/>
    <col min="774" max="774" width="4.58203125" style="56" customWidth="1"/>
    <col min="775" max="972" width="13.25" style="56" customWidth="1"/>
    <col min="973" max="1022" width="13.25" style="56"/>
    <col min="1023" max="1023" width="38.58203125" style="56" customWidth="1"/>
    <col min="1024" max="1028" width="8.58203125" style="56" customWidth="1"/>
    <col min="1029" max="1029" width="35.83203125" style="56" customWidth="1"/>
    <col min="1030" max="1030" width="4.58203125" style="56" customWidth="1"/>
    <col min="1031" max="1228" width="13.25" style="56" customWidth="1"/>
    <col min="1229" max="1278" width="13.25" style="56"/>
    <col min="1279" max="1279" width="38.58203125" style="56" customWidth="1"/>
    <col min="1280" max="1284" width="8.58203125" style="56" customWidth="1"/>
    <col min="1285" max="1285" width="35.83203125" style="56" customWidth="1"/>
    <col min="1286" max="1286" width="4.58203125" style="56" customWidth="1"/>
    <col min="1287" max="1484" width="13.25" style="56" customWidth="1"/>
    <col min="1485" max="1534" width="13.25" style="56"/>
    <col min="1535" max="1535" width="38.58203125" style="56" customWidth="1"/>
    <col min="1536" max="1540" width="8.58203125" style="56" customWidth="1"/>
    <col min="1541" max="1541" width="35.83203125" style="56" customWidth="1"/>
    <col min="1542" max="1542" width="4.58203125" style="56" customWidth="1"/>
    <col min="1543" max="1740" width="13.25" style="56" customWidth="1"/>
    <col min="1741" max="1790" width="13.25" style="56"/>
    <col min="1791" max="1791" width="38.58203125" style="56" customWidth="1"/>
    <col min="1792" max="1796" width="8.58203125" style="56" customWidth="1"/>
    <col min="1797" max="1797" width="35.83203125" style="56" customWidth="1"/>
    <col min="1798" max="1798" width="4.58203125" style="56" customWidth="1"/>
    <col min="1799" max="1996" width="13.25" style="56" customWidth="1"/>
    <col min="1997" max="2046" width="13.25" style="56"/>
    <col min="2047" max="2047" width="38.58203125" style="56" customWidth="1"/>
    <col min="2048" max="2052" width="8.58203125" style="56" customWidth="1"/>
    <col min="2053" max="2053" width="35.83203125" style="56" customWidth="1"/>
    <col min="2054" max="2054" width="4.58203125" style="56" customWidth="1"/>
    <col min="2055" max="2252" width="13.25" style="56" customWidth="1"/>
    <col min="2253" max="2302" width="13.25" style="56"/>
    <col min="2303" max="2303" width="38.58203125" style="56" customWidth="1"/>
    <col min="2304" max="2308" width="8.58203125" style="56" customWidth="1"/>
    <col min="2309" max="2309" width="35.83203125" style="56" customWidth="1"/>
    <col min="2310" max="2310" width="4.58203125" style="56" customWidth="1"/>
    <col min="2311" max="2508" width="13.25" style="56" customWidth="1"/>
    <col min="2509" max="2558" width="13.25" style="56"/>
    <col min="2559" max="2559" width="38.58203125" style="56" customWidth="1"/>
    <col min="2560" max="2564" width="8.58203125" style="56" customWidth="1"/>
    <col min="2565" max="2565" width="35.83203125" style="56" customWidth="1"/>
    <col min="2566" max="2566" width="4.58203125" style="56" customWidth="1"/>
    <col min="2567" max="2764" width="13.25" style="56" customWidth="1"/>
    <col min="2765" max="2814" width="13.25" style="56"/>
    <col min="2815" max="2815" width="38.58203125" style="56" customWidth="1"/>
    <col min="2816" max="2820" width="8.58203125" style="56" customWidth="1"/>
    <col min="2821" max="2821" width="35.83203125" style="56" customWidth="1"/>
    <col min="2822" max="2822" width="4.58203125" style="56" customWidth="1"/>
    <col min="2823" max="3020" width="13.25" style="56" customWidth="1"/>
    <col min="3021" max="3070" width="13.25" style="56"/>
    <col min="3071" max="3071" width="38.58203125" style="56" customWidth="1"/>
    <col min="3072" max="3076" width="8.58203125" style="56" customWidth="1"/>
    <col min="3077" max="3077" width="35.83203125" style="56" customWidth="1"/>
    <col min="3078" max="3078" width="4.58203125" style="56" customWidth="1"/>
    <col min="3079" max="3276" width="13.25" style="56" customWidth="1"/>
    <col min="3277" max="3326" width="13.25" style="56"/>
    <col min="3327" max="3327" width="38.58203125" style="56" customWidth="1"/>
    <col min="3328" max="3332" width="8.58203125" style="56" customWidth="1"/>
    <col min="3333" max="3333" width="35.83203125" style="56" customWidth="1"/>
    <col min="3334" max="3334" width="4.58203125" style="56" customWidth="1"/>
    <col min="3335" max="3532" width="13.25" style="56" customWidth="1"/>
    <col min="3533" max="3582" width="13.25" style="56"/>
    <col min="3583" max="3583" width="38.58203125" style="56" customWidth="1"/>
    <col min="3584" max="3588" width="8.58203125" style="56" customWidth="1"/>
    <col min="3589" max="3589" width="35.83203125" style="56" customWidth="1"/>
    <col min="3590" max="3590" width="4.58203125" style="56" customWidth="1"/>
    <col min="3591" max="3788" width="13.25" style="56" customWidth="1"/>
    <col min="3789" max="3838" width="13.25" style="56"/>
    <col min="3839" max="3839" width="38.58203125" style="56" customWidth="1"/>
    <col min="3840" max="3844" width="8.58203125" style="56" customWidth="1"/>
    <col min="3845" max="3845" width="35.83203125" style="56" customWidth="1"/>
    <col min="3846" max="3846" width="4.58203125" style="56" customWidth="1"/>
    <col min="3847" max="4044" width="13.25" style="56" customWidth="1"/>
    <col min="4045" max="4094" width="13.25" style="56"/>
    <col min="4095" max="4095" width="38.58203125" style="56" customWidth="1"/>
    <col min="4096" max="4100" width="8.58203125" style="56" customWidth="1"/>
    <col min="4101" max="4101" width="35.83203125" style="56" customWidth="1"/>
    <col min="4102" max="4102" width="4.58203125" style="56" customWidth="1"/>
    <col min="4103" max="4300" width="13.25" style="56" customWidth="1"/>
    <col min="4301" max="4350" width="13.25" style="56"/>
    <col min="4351" max="4351" width="38.58203125" style="56" customWidth="1"/>
    <col min="4352" max="4356" width="8.58203125" style="56" customWidth="1"/>
    <col min="4357" max="4357" width="35.83203125" style="56" customWidth="1"/>
    <col min="4358" max="4358" width="4.58203125" style="56" customWidth="1"/>
    <col min="4359" max="4556" width="13.25" style="56" customWidth="1"/>
    <col min="4557" max="4606" width="13.25" style="56"/>
    <col min="4607" max="4607" width="38.58203125" style="56" customWidth="1"/>
    <col min="4608" max="4612" width="8.58203125" style="56" customWidth="1"/>
    <col min="4613" max="4613" width="35.83203125" style="56" customWidth="1"/>
    <col min="4614" max="4614" width="4.58203125" style="56" customWidth="1"/>
    <col min="4615" max="4812" width="13.25" style="56" customWidth="1"/>
    <col min="4813" max="4862" width="13.25" style="56"/>
    <col min="4863" max="4863" width="38.58203125" style="56" customWidth="1"/>
    <col min="4864" max="4868" width="8.58203125" style="56" customWidth="1"/>
    <col min="4869" max="4869" width="35.83203125" style="56" customWidth="1"/>
    <col min="4870" max="4870" width="4.58203125" style="56" customWidth="1"/>
    <col min="4871" max="5068" width="13.25" style="56" customWidth="1"/>
    <col min="5069" max="5118" width="13.25" style="56"/>
    <col min="5119" max="5119" width="38.58203125" style="56" customWidth="1"/>
    <col min="5120" max="5124" width="8.58203125" style="56" customWidth="1"/>
    <col min="5125" max="5125" width="35.83203125" style="56" customWidth="1"/>
    <col min="5126" max="5126" width="4.58203125" style="56" customWidth="1"/>
    <col min="5127" max="5324" width="13.25" style="56" customWidth="1"/>
    <col min="5325" max="5374" width="13.25" style="56"/>
    <col min="5375" max="5375" width="38.58203125" style="56" customWidth="1"/>
    <col min="5376" max="5380" width="8.58203125" style="56" customWidth="1"/>
    <col min="5381" max="5381" width="35.83203125" style="56" customWidth="1"/>
    <col min="5382" max="5382" width="4.58203125" style="56" customWidth="1"/>
    <col min="5383" max="5580" width="13.25" style="56" customWidth="1"/>
    <col min="5581" max="5630" width="13.25" style="56"/>
    <col min="5631" max="5631" width="38.58203125" style="56" customWidth="1"/>
    <col min="5632" max="5636" width="8.58203125" style="56" customWidth="1"/>
    <col min="5637" max="5637" width="35.83203125" style="56" customWidth="1"/>
    <col min="5638" max="5638" width="4.58203125" style="56" customWidth="1"/>
    <col min="5639" max="5836" width="13.25" style="56" customWidth="1"/>
    <col min="5837" max="5886" width="13.25" style="56"/>
    <col min="5887" max="5887" width="38.58203125" style="56" customWidth="1"/>
    <col min="5888" max="5892" width="8.58203125" style="56" customWidth="1"/>
    <col min="5893" max="5893" width="35.83203125" style="56" customWidth="1"/>
    <col min="5894" max="5894" width="4.58203125" style="56" customWidth="1"/>
    <col min="5895" max="6092" width="13.25" style="56" customWidth="1"/>
    <col min="6093" max="6142" width="13.25" style="56"/>
    <col min="6143" max="6143" width="38.58203125" style="56" customWidth="1"/>
    <col min="6144" max="6148" width="8.58203125" style="56" customWidth="1"/>
    <col min="6149" max="6149" width="35.83203125" style="56" customWidth="1"/>
    <col min="6150" max="6150" width="4.58203125" style="56" customWidth="1"/>
    <col min="6151" max="6348" width="13.25" style="56" customWidth="1"/>
    <col min="6349" max="6398" width="13.25" style="56"/>
    <col min="6399" max="6399" width="38.58203125" style="56" customWidth="1"/>
    <col min="6400" max="6404" width="8.58203125" style="56" customWidth="1"/>
    <col min="6405" max="6405" width="35.83203125" style="56" customWidth="1"/>
    <col min="6406" max="6406" width="4.58203125" style="56" customWidth="1"/>
    <col min="6407" max="6604" width="13.25" style="56" customWidth="1"/>
    <col min="6605" max="6654" width="13.25" style="56"/>
    <col min="6655" max="6655" width="38.58203125" style="56" customWidth="1"/>
    <col min="6656" max="6660" width="8.58203125" style="56" customWidth="1"/>
    <col min="6661" max="6661" width="35.83203125" style="56" customWidth="1"/>
    <col min="6662" max="6662" width="4.58203125" style="56" customWidth="1"/>
    <col min="6663" max="6860" width="13.25" style="56" customWidth="1"/>
    <col min="6861" max="6910" width="13.25" style="56"/>
    <col min="6911" max="6911" width="38.58203125" style="56" customWidth="1"/>
    <col min="6912" max="6916" width="8.58203125" style="56" customWidth="1"/>
    <col min="6917" max="6917" width="35.83203125" style="56" customWidth="1"/>
    <col min="6918" max="6918" width="4.58203125" style="56" customWidth="1"/>
    <col min="6919" max="7116" width="13.25" style="56" customWidth="1"/>
    <col min="7117" max="7166" width="13.25" style="56"/>
    <col min="7167" max="7167" width="38.58203125" style="56" customWidth="1"/>
    <col min="7168" max="7172" width="8.58203125" style="56" customWidth="1"/>
    <col min="7173" max="7173" width="35.83203125" style="56" customWidth="1"/>
    <col min="7174" max="7174" width="4.58203125" style="56" customWidth="1"/>
    <col min="7175" max="7372" width="13.25" style="56" customWidth="1"/>
    <col min="7373" max="7422" width="13.25" style="56"/>
    <col min="7423" max="7423" width="38.58203125" style="56" customWidth="1"/>
    <col min="7424" max="7428" width="8.58203125" style="56" customWidth="1"/>
    <col min="7429" max="7429" width="35.83203125" style="56" customWidth="1"/>
    <col min="7430" max="7430" width="4.58203125" style="56" customWidth="1"/>
    <col min="7431" max="7628" width="13.25" style="56" customWidth="1"/>
    <col min="7629" max="7678" width="13.25" style="56"/>
    <col min="7679" max="7679" width="38.58203125" style="56" customWidth="1"/>
    <col min="7680" max="7684" width="8.58203125" style="56" customWidth="1"/>
    <col min="7685" max="7685" width="35.83203125" style="56" customWidth="1"/>
    <col min="7686" max="7686" width="4.58203125" style="56" customWidth="1"/>
    <col min="7687" max="7884" width="13.25" style="56" customWidth="1"/>
    <col min="7885" max="7934" width="13.25" style="56"/>
    <col min="7935" max="7935" width="38.58203125" style="56" customWidth="1"/>
    <col min="7936" max="7940" width="8.58203125" style="56" customWidth="1"/>
    <col min="7941" max="7941" width="35.83203125" style="56" customWidth="1"/>
    <col min="7942" max="7942" width="4.58203125" style="56" customWidth="1"/>
    <col min="7943" max="8140" width="13.25" style="56" customWidth="1"/>
    <col min="8141" max="8190" width="13.25" style="56"/>
    <col min="8191" max="8191" width="38.58203125" style="56" customWidth="1"/>
    <col min="8192" max="8196" width="8.58203125" style="56" customWidth="1"/>
    <col min="8197" max="8197" width="35.83203125" style="56" customWidth="1"/>
    <col min="8198" max="8198" width="4.58203125" style="56" customWidth="1"/>
    <col min="8199" max="8396" width="13.25" style="56" customWidth="1"/>
    <col min="8397" max="8446" width="13.25" style="56"/>
    <col min="8447" max="8447" width="38.58203125" style="56" customWidth="1"/>
    <col min="8448" max="8452" width="8.58203125" style="56" customWidth="1"/>
    <col min="8453" max="8453" width="35.83203125" style="56" customWidth="1"/>
    <col min="8454" max="8454" width="4.58203125" style="56" customWidth="1"/>
    <col min="8455" max="8652" width="13.25" style="56" customWidth="1"/>
    <col min="8653" max="8702" width="13.25" style="56"/>
    <col min="8703" max="8703" width="38.58203125" style="56" customWidth="1"/>
    <col min="8704" max="8708" width="8.58203125" style="56" customWidth="1"/>
    <col min="8709" max="8709" width="35.83203125" style="56" customWidth="1"/>
    <col min="8710" max="8710" width="4.58203125" style="56" customWidth="1"/>
    <col min="8711" max="8908" width="13.25" style="56" customWidth="1"/>
    <col min="8909" max="8958" width="13.25" style="56"/>
    <col min="8959" max="8959" width="38.58203125" style="56" customWidth="1"/>
    <col min="8960" max="8964" width="8.58203125" style="56" customWidth="1"/>
    <col min="8965" max="8965" width="35.83203125" style="56" customWidth="1"/>
    <col min="8966" max="8966" width="4.58203125" style="56" customWidth="1"/>
    <col min="8967" max="9164" width="13.25" style="56" customWidth="1"/>
    <col min="9165" max="9214" width="13.25" style="56"/>
    <col min="9215" max="9215" width="38.58203125" style="56" customWidth="1"/>
    <col min="9216" max="9220" width="8.58203125" style="56" customWidth="1"/>
    <col min="9221" max="9221" width="35.83203125" style="56" customWidth="1"/>
    <col min="9222" max="9222" width="4.58203125" style="56" customWidth="1"/>
    <col min="9223" max="9420" width="13.25" style="56" customWidth="1"/>
    <col min="9421" max="9470" width="13.25" style="56"/>
    <col min="9471" max="9471" width="38.58203125" style="56" customWidth="1"/>
    <col min="9472" max="9476" width="8.58203125" style="56" customWidth="1"/>
    <col min="9477" max="9477" width="35.83203125" style="56" customWidth="1"/>
    <col min="9478" max="9478" width="4.58203125" style="56" customWidth="1"/>
    <col min="9479" max="9676" width="13.25" style="56" customWidth="1"/>
    <col min="9677" max="9726" width="13.25" style="56"/>
    <col min="9727" max="9727" width="38.58203125" style="56" customWidth="1"/>
    <col min="9728" max="9732" width="8.58203125" style="56" customWidth="1"/>
    <col min="9733" max="9733" width="35.83203125" style="56" customWidth="1"/>
    <col min="9734" max="9734" width="4.58203125" style="56" customWidth="1"/>
    <col min="9735" max="9932" width="13.25" style="56" customWidth="1"/>
    <col min="9933" max="9982" width="13.25" style="56"/>
    <col min="9983" max="9983" width="38.58203125" style="56" customWidth="1"/>
    <col min="9984" max="9988" width="8.58203125" style="56" customWidth="1"/>
    <col min="9989" max="9989" width="35.83203125" style="56" customWidth="1"/>
    <col min="9990" max="9990" width="4.58203125" style="56" customWidth="1"/>
    <col min="9991" max="10188" width="13.25" style="56" customWidth="1"/>
    <col min="10189" max="10238" width="13.25" style="56"/>
    <col min="10239" max="10239" width="38.58203125" style="56" customWidth="1"/>
    <col min="10240" max="10244" width="8.58203125" style="56" customWidth="1"/>
    <col min="10245" max="10245" width="35.83203125" style="56" customWidth="1"/>
    <col min="10246" max="10246" width="4.58203125" style="56" customWidth="1"/>
    <col min="10247" max="10444" width="13.25" style="56" customWidth="1"/>
    <col min="10445" max="10494" width="13.25" style="56"/>
    <col min="10495" max="10495" width="38.58203125" style="56" customWidth="1"/>
    <col min="10496" max="10500" width="8.58203125" style="56" customWidth="1"/>
    <col min="10501" max="10501" width="35.83203125" style="56" customWidth="1"/>
    <col min="10502" max="10502" width="4.58203125" style="56" customWidth="1"/>
    <col min="10503" max="10700" width="13.25" style="56" customWidth="1"/>
    <col min="10701" max="10750" width="13.25" style="56"/>
    <col min="10751" max="10751" width="38.58203125" style="56" customWidth="1"/>
    <col min="10752" max="10756" width="8.58203125" style="56" customWidth="1"/>
    <col min="10757" max="10757" width="35.83203125" style="56" customWidth="1"/>
    <col min="10758" max="10758" width="4.58203125" style="56" customWidth="1"/>
    <col min="10759" max="10956" width="13.25" style="56" customWidth="1"/>
    <col min="10957" max="11006" width="13.25" style="56"/>
    <col min="11007" max="11007" width="38.58203125" style="56" customWidth="1"/>
    <col min="11008" max="11012" width="8.58203125" style="56" customWidth="1"/>
    <col min="11013" max="11013" width="35.83203125" style="56" customWidth="1"/>
    <col min="11014" max="11014" width="4.58203125" style="56" customWidth="1"/>
    <col min="11015" max="11212" width="13.25" style="56" customWidth="1"/>
    <col min="11213" max="11262" width="13.25" style="56"/>
    <col min="11263" max="11263" width="38.58203125" style="56" customWidth="1"/>
    <col min="11264" max="11268" width="8.58203125" style="56" customWidth="1"/>
    <col min="11269" max="11269" width="35.83203125" style="56" customWidth="1"/>
    <col min="11270" max="11270" width="4.58203125" style="56" customWidth="1"/>
    <col min="11271" max="11468" width="13.25" style="56" customWidth="1"/>
    <col min="11469" max="11518" width="13.25" style="56"/>
    <col min="11519" max="11519" width="38.58203125" style="56" customWidth="1"/>
    <col min="11520" max="11524" width="8.58203125" style="56" customWidth="1"/>
    <col min="11525" max="11525" width="35.83203125" style="56" customWidth="1"/>
    <col min="11526" max="11526" width="4.58203125" style="56" customWidth="1"/>
    <col min="11527" max="11724" width="13.25" style="56" customWidth="1"/>
    <col min="11725" max="11774" width="13.25" style="56"/>
    <col min="11775" max="11775" width="38.58203125" style="56" customWidth="1"/>
    <col min="11776" max="11780" width="8.58203125" style="56" customWidth="1"/>
    <col min="11781" max="11781" width="35.83203125" style="56" customWidth="1"/>
    <col min="11782" max="11782" width="4.58203125" style="56" customWidth="1"/>
    <col min="11783" max="11980" width="13.25" style="56" customWidth="1"/>
    <col min="11981" max="12030" width="13.25" style="56"/>
    <col min="12031" max="12031" width="38.58203125" style="56" customWidth="1"/>
    <col min="12032" max="12036" width="8.58203125" style="56" customWidth="1"/>
    <col min="12037" max="12037" width="35.83203125" style="56" customWidth="1"/>
    <col min="12038" max="12038" width="4.58203125" style="56" customWidth="1"/>
    <col min="12039" max="12236" width="13.25" style="56" customWidth="1"/>
    <col min="12237" max="12286" width="13.25" style="56"/>
    <col min="12287" max="12287" width="38.58203125" style="56" customWidth="1"/>
    <col min="12288" max="12292" width="8.58203125" style="56" customWidth="1"/>
    <col min="12293" max="12293" width="35.83203125" style="56" customWidth="1"/>
    <col min="12294" max="12294" width="4.58203125" style="56" customWidth="1"/>
    <col min="12295" max="12492" width="13.25" style="56" customWidth="1"/>
    <col min="12493" max="12542" width="13.25" style="56"/>
    <col min="12543" max="12543" width="38.58203125" style="56" customWidth="1"/>
    <col min="12544" max="12548" width="8.58203125" style="56" customWidth="1"/>
    <col min="12549" max="12549" width="35.83203125" style="56" customWidth="1"/>
    <col min="12550" max="12550" width="4.58203125" style="56" customWidth="1"/>
    <col min="12551" max="12748" width="13.25" style="56" customWidth="1"/>
    <col min="12749" max="12798" width="13.25" style="56"/>
    <col min="12799" max="12799" width="38.58203125" style="56" customWidth="1"/>
    <col min="12800" max="12804" width="8.58203125" style="56" customWidth="1"/>
    <col min="12805" max="12805" width="35.83203125" style="56" customWidth="1"/>
    <col min="12806" max="12806" width="4.58203125" style="56" customWidth="1"/>
    <col min="12807" max="13004" width="13.25" style="56" customWidth="1"/>
    <col min="13005" max="13054" width="13.25" style="56"/>
    <col min="13055" max="13055" width="38.58203125" style="56" customWidth="1"/>
    <col min="13056" max="13060" width="8.58203125" style="56" customWidth="1"/>
    <col min="13061" max="13061" width="35.83203125" style="56" customWidth="1"/>
    <col min="13062" max="13062" width="4.58203125" style="56" customWidth="1"/>
    <col min="13063" max="13260" width="13.25" style="56" customWidth="1"/>
    <col min="13261" max="13310" width="13.25" style="56"/>
    <col min="13311" max="13311" width="38.58203125" style="56" customWidth="1"/>
    <col min="13312" max="13316" width="8.58203125" style="56" customWidth="1"/>
    <col min="13317" max="13317" width="35.83203125" style="56" customWidth="1"/>
    <col min="13318" max="13318" width="4.58203125" style="56" customWidth="1"/>
    <col min="13319" max="13516" width="13.25" style="56" customWidth="1"/>
    <col min="13517" max="13566" width="13.25" style="56"/>
    <col min="13567" max="13567" width="38.58203125" style="56" customWidth="1"/>
    <col min="13568" max="13572" width="8.58203125" style="56" customWidth="1"/>
    <col min="13573" max="13573" width="35.83203125" style="56" customWidth="1"/>
    <col min="13574" max="13574" width="4.58203125" style="56" customWidth="1"/>
    <col min="13575" max="13772" width="13.25" style="56" customWidth="1"/>
    <col min="13773" max="13822" width="13.25" style="56"/>
    <col min="13823" max="13823" width="38.58203125" style="56" customWidth="1"/>
    <col min="13824" max="13828" width="8.58203125" style="56" customWidth="1"/>
    <col min="13829" max="13829" width="35.83203125" style="56" customWidth="1"/>
    <col min="13830" max="13830" width="4.58203125" style="56" customWidth="1"/>
    <col min="13831" max="14028" width="13.25" style="56" customWidth="1"/>
    <col min="14029" max="14078" width="13.25" style="56"/>
    <col min="14079" max="14079" width="38.58203125" style="56" customWidth="1"/>
    <col min="14080" max="14084" width="8.58203125" style="56" customWidth="1"/>
    <col min="14085" max="14085" width="35.83203125" style="56" customWidth="1"/>
    <col min="14086" max="14086" width="4.58203125" style="56" customWidth="1"/>
    <col min="14087" max="14284" width="13.25" style="56" customWidth="1"/>
    <col min="14285" max="14334" width="13.25" style="56"/>
    <col min="14335" max="14335" width="38.58203125" style="56" customWidth="1"/>
    <col min="14336" max="14340" width="8.58203125" style="56" customWidth="1"/>
    <col min="14341" max="14341" width="35.83203125" style="56" customWidth="1"/>
    <col min="14342" max="14342" width="4.58203125" style="56" customWidth="1"/>
    <col min="14343" max="14540" width="13.25" style="56" customWidth="1"/>
    <col min="14541" max="14590" width="13.25" style="56"/>
    <col min="14591" max="14591" width="38.58203125" style="56" customWidth="1"/>
    <col min="14592" max="14596" width="8.58203125" style="56" customWidth="1"/>
    <col min="14597" max="14597" width="35.83203125" style="56" customWidth="1"/>
    <col min="14598" max="14598" width="4.58203125" style="56" customWidth="1"/>
    <col min="14599" max="14796" width="13.25" style="56" customWidth="1"/>
    <col min="14797" max="14846" width="13.25" style="56"/>
    <col min="14847" max="14847" width="38.58203125" style="56" customWidth="1"/>
    <col min="14848" max="14852" width="8.58203125" style="56" customWidth="1"/>
    <col min="14853" max="14853" width="35.83203125" style="56" customWidth="1"/>
    <col min="14854" max="14854" width="4.58203125" style="56" customWidth="1"/>
    <col min="14855" max="15052" width="13.25" style="56" customWidth="1"/>
    <col min="15053" max="15102" width="13.25" style="56"/>
    <col min="15103" max="15103" width="38.58203125" style="56" customWidth="1"/>
    <col min="15104" max="15108" width="8.58203125" style="56" customWidth="1"/>
    <col min="15109" max="15109" width="35.83203125" style="56" customWidth="1"/>
    <col min="15110" max="15110" width="4.58203125" style="56" customWidth="1"/>
    <col min="15111" max="15308" width="13.25" style="56" customWidth="1"/>
    <col min="15309" max="15358" width="13.25" style="56"/>
    <col min="15359" max="15359" width="38.58203125" style="56" customWidth="1"/>
    <col min="15360" max="15364" width="8.58203125" style="56" customWidth="1"/>
    <col min="15365" max="15365" width="35.83203125" style="56" customWidth="1"/>
    <col min="15366" max="15366" width="4.58203125" style="56" customWidth="1"/>
    <col min="15367" max="15564" width="13.25" style="56" customWidth="1"/>
    <col min="15565" max="15614" width="13.25" style="56"/>
    <col min="15615" max="15615" width="38.58203125" style="56" customWidth="1"/>
    <col min="15616" max="15620" width="8.58203125" style="56" customWidth="1"/>
    <col min="15621" max="15621" width="35.83203125" style="56" customWidth="1"/>
    <col min="15622" max="15622" width="4.58203125" style="56" customWidth="1"/>
    <col min="15623" max="15820" width="13.25" style="56" customWidth="1"/>
    <col min="15821" max="15870" width="13.25" style="56"/>
    <col min="15871" max="15871" width="38.58203125" style="56" customWidth="1"/>
    <col min="15872" max="15876" width="8.58203125" style="56" customWidth="1"/>
    <col min="15877" max="15877" width="35.83203125" style="56" customWidth="1"/>
    <col min="15878" max="15878" width="4.58203125" style="56" customWidth="1"/>
    <col min="15879" max="16076" width="13.25" style="56" customWidth="1"/>
    <col min="16077" max="16126" width="13.25" style="56"/>
    <col min="16127" max="16127" width="38.58203125" style="56" customWidth="1"/>
    <col min="16128" max="16132" width="8.58203125" style="56" customWidth="1"/>
    <col min="16133" max="16133" width="35.83203125" style="56" customWidth="1"/>
    <col min="16134" max="16134" width="4.58203125" style="56" customWidth="1"/>
    <col min="16135" max="16332" width="13.25" style="56" customWidth="1"/>
    <col min="16333" max="16384" width="13.25" style="56"/>
  </cols>
  <sheetData>
    <row r="1" spans="1:7" s="50" customFormat="1" ht="24.75" customHeight="1">
      <c r="A1" s="7" t="s">
        <v>124</v>
      </c>
      <c r="B1" s="38"/>
      <c r="C1" s="37"/>
      <c r="D1" s="108"/>
      <c r="E1" s="38"/>
      <c r="F1" s="4"/>
      <c r="G1" s="48" t="s">
        <v>46</v>
      </c>
    </row>
    <row r="2" spans="1:7" s="37" customFormat="1" ht="19" customHeight="1">
      <c r="B2" s="38"/>
      <c r="D2" s="108"/>
      <c r="E2" s="38"/>
      <c r="F2" s="4"/>
      <c r="G2" s="49"/>
    </row>
    <row r="3" spans="1:7" s="37" customFormat="1" ht="20.25" customHeight="1">
      <c r="A3" s="464" t="s">
        <v>135</v>
      </c>
      <c r="B3" s="38"/>
      <c r="C3" s="108"/>
      <c r="D3" s="711"/>
      <c r="E3" s="38"/>
      <c r="F3" s="38"/>
      <c r="G3" s="446" t="s">
        <v>362</v>
      </c>
    </row>
    <row r="4" spans="1:7" s="37" customFormat="1" ht="19" customHeight="1">
      <c r="A4" s="464"/>
      <c r="B4" s="38"/>
      <c r="C4" s="108"/>
      <c r="D4" s="711"/>
      <c r="E4" s="38"/>
      <c r="F4" s="38"/>
      <c r="G4" s="211"/>
    </row>
    <row r="5" spans="1:7" s="37" customFormat="1" ht="15">
      <c r="A5" s="10" t="s">
        <v>50</v>
      </c>
      <c r="B5" s="626" t="s">
        <v>734</v>
      </c>
      <c r="C5" s="626" t="s">
        <v>733</v>
      </c>
      <c r="D5" s="625">
        <v>2020</v>
      </c>
      <c r="E5" s="625">
        <v>2019</v>
      </c>
      <c r="F5" s="386">
        <v>2018</v>
      </c>
      <c r="G5" s="395" t="s">
        <v>5</v>
      </c>
    </row>
    <row r="6" spans="1:7" s="37" customFormat="1" ht="13" customHeight="1">
      <c r="A6" s="40" t="s">
        <v>89</v>
      </c>
      <c r="E6" s="309"/>
      <c r="F6" s="284"/>
      <c r="G6" s="395" t="s">
        <v>6</v>
      </c>
    </row>
    <row r="7" spans="1:7" s="37" customFormat="1" ht="15" customHeight="1">
      <c r="E7" s="309"/>
      <c r="F7" s="284"/>
      <c r="G7" s="248"/>
    </row>
    <row r="8" spans="1:7" s="37" customFormat="1" ht="20.149999999999999" customHeight="1">
      <c r="A8" s="256" t="s">
        <v>241</v>
      </c>
      <c r="B8" s="244">
        <v>1259505.9872508771</v>
      </c>
      <c r="C8" s="244">
        <v>1176307.0723477541</v>
      </c>
      <c r="D8" s="244">
        <v>1132719.5796244082</v>
      </c>
      <c r="E8" s="244">
        <v>1079858.599288332</v>
      </c>
      <c r="F8" s="513">
        <v>1022891.7727354452</v>
      </c>
      <c r="G8" s="339" t="s">
        <v>235</v>
      </c>
    </row>
    <row r="9" spans="1:7" s="37" customFormat="1" ht="20.149999999999999" customHeight="1">
      <c r="A9" s="329" t="s">
        <v>233</v>
      </c>
      <c r="B9" s="388">
        <v>1040.9005046</v>
      </c>
      <c r="C9" s="388">
        <v>1391.2295021099999</v>
      </c>
      <c r="D9" s="388">
        <v>1602.7390398</v>
      </c>
      <c r="E9" s="388">
        <v>1339.08751166</v>
      </c>
      <c r="F9" s="388">
        <v>1077.55164831</v>
      </c>
      <c r="G9" s="242" t="s">
        <v>236</v>
      </c>
    </row>
    <row r="10" spans="1:7" s="239" customFormat="1" ht="20.149999999999999" customHeight="1">
      <c r="A10" s="329" t="s">
        <v>234</v>
      </c>
      <c r="B10" s="388">
        <v>1258465.0867462771</v>
      </c>
      <c r="C10" s="388">
        <v>1174915.8428456441</v>
      </c>
      <c r="D10" s="388">
        <v>1131116.8405846083</v>
      </c>
      <c r="E10" s="388">
        <v>1078519.511776672</v>
      </c>
      <c r="F10" s="388">
        <v>1021814.2210871351</v>
      </c>
      <c r="G10" s="242" t="s">
        <v>237</v>
      </c>
    </row>
    <row r="11" spans="1:7" s="239" customFormat="1" ht="20.149999999999999" customHeight="1">
      <c r="A11" s="268"/>
      <c r="B11" s="388"/>
      <c r="C11" s="388"/>
      <c r="D11" s="388"/>
      <c r="E11" s="388"/>
      <c r="F11" s="5"/>
      <c r="G11" s="174"/>
    </row>
    <row r="12" spans="1:7" s="239" customFormat="1" ht="20.149999999999999" customHeight="1">
      <c r="A12" s="290" t="s">
        <v>397</v>
      </c>
      <c r="B12" s="388"/>
      <c r="C12" s="388"/>
      <c r="D12" s="388"/>
      <c r="E12" s="388"/>
      <c r="F12" s="5"/>
      <c r="G12" s="339" t="s">
        <v>398</v>
      </c>
    </row>
    <row r="13" spans="1:7" s="54" customFormat="1" ht="20.149999999999999" customHeight="1">
      <c r="A13" s="290" t="s">
        <v>385</v>
      </c>
      <c r="B13" s="244">
        <v>333122.76475251757</v>
      </c>
      <c r="C13" s="244">
        <v>272490.98093938362</v>
      </c>
      <c r="D13" s="244">
        <v>238342.0487639101</v>
      </c>
      <c r="E13" s="244">
        <v>212432.41761854696</v>
      </c>
      <c r="F13" s="513">
        <v>202999.30330010355</v>
      </c>
      <c r="G13" s="339" t="s">
        <v>189</v>
      </c>
    </row>
    <row r="14" spans="1:7" s="54" customFormat="1" ht="20.149999999999999" customHeight="1">
      <c r="A14" s="268" t="s">
        <v>606</v>
      </c>
      <c r="B14" s="388">
        <v>18566.495187549997</v>
      </c>
      <c r="C14" s="388">
        <v>-3415.1312534000008</v>
      </c>
      <c r="D14" s="388">
        <v>-4235.3580655100013</v>
      </c>
      <c r="E14" s="388">
        <v>556.41688447999968</v>
      </c>
      <c r="F14" s="388">
        <v>777.62362543999961</v>
      </c>
      <c r="G14" s="667" t="s">
        <v>605</v>
      </c>
    </row>
    <row r="15" spans="1:7" s="54" customFormat="1" ht="20.149999999999999" customHeight="1">
      <c r="A15" s="465" t="s">
        <v>607</v>
      </c>
      <c r="B15" s="388">
        <v>314556.2695649676</v>
      </c>
      <c r="C15" s="388">
        <v>275906.11219278362</v>
      </c>
      <c r="D15" s="388">
        <v>242577.4068294201</v>
      </c>
      <c r="E15" s="388">
        <v>211876.00073406697</v>
      </c>
      <c r="F15" s="388">
        <v>202221.67967466355</v>
      </c>
      <c r="G15" s="667" t="s">
        <v>604</v>
      </c>
    </row>
    <row r="16" spans="1:7" s="54" customFormat="1" ht="20.149999999999999" customHeight="1">
      <c r="A16" s="266"/>
      <c r="B16" s="388"/>
      <c r="C16" s="388"/>
      <c r="D16" s="388"/>
      <c r="E16" s="388"/>
      <c r="F16" s="466"/>
      <c r="G16" s="55"/>
    </row>
    <row r="17" spans="1:7" s="54" customFormat="1" ht="20.149999999999999" customHeight="1">
      <c r="A17" s="256" t="s">
        <v>390</v>
      </c>
      <c r="B17" s="244">
        <v>317599.39494016004</v>
      </c>
      <c r="C17" s="244">
        <v>316877.17856322636</v>
      </c>
      <c r="D17" s="244">
        <v>316519.68493470817</v>
      </c>
      <c r="E17" s="244">
        <v>263851.62881842745</v>
      </c>
      <c r="F17" s="380">
        <v>250204.33573900477</v>
      </c>
      <c r="G17" s="339" t="s">
        <v>391</v>
      </c>
    </row>
    <row r="18" spans="1:7" s="54" customFormat="1" ht="20.149999999999999" customHeight="1">
      <c r="A18" s="255"/>
      <c r="B18" s="388"/>
      <c r="C18" s="388"/>
      <c r="D18" s="388"/>
      <c r="E18" s="388"/>
      <c r="F18" s="284"/>
      <c r="G18" s="574"/>
    </row>
    <row r="19" spans="1:7" s="54" customFormat="1" ht="20.149999999999999" customHeight="1">
      <c r="A19" s="256" t="s">
        <v>94</v>
      </c>
      <c r="B19" s="244">
        <v>279616.85227116867</v>
      </c>
      <c r="C19" s="244">
        <v>257701.92249404232</v>
      </c>
      <c r="D19" s="244">
        <v>247038.55409368774</v>
      </c>
      <c r="E19" s="244">
        <v>243865.91896625914</v>
      </c>
      <c r="F19" s="394">
        <v>219529.16808151294</v>
      </c>
      <c r="G19" s="339" t="s">
        <v>112</v>
      </c>
    </row>
    <row r="20" spans="1:7" s="54" customFormat="1" ht="20.149999999999999" customHeight="1">
      <c r="A20" s="275" t="s">
        <v>477</v>
      </c>
      <c r="B20" s="244">
        <v>187326.58146492002</v>
      </c>
      <c r="C20" s="244">
        <v>171517.38684201002</v>
      </c>
      <c r="D20" s="244">
        <v>164677.34378606002</v>
      </c>
      <c r="E20" s="244">
        <v>162404.76535221998</v>
      </c>
      <c r="F20" s="513">
        <v>149788.56121883</v>
      </c>
      <c r="G20" s="467" t="s">
        <v>485</v>
      </c>
    </row>
    <row r="21" spans="1:7" s="55" customFormat="1" ht="20.149999999999999" customHeight="1">
      <c r="A21" s="268" t="s">
        <v>478</v>
      </c>
      <c r="B21" s="388">
        <v>21030.628464920013</v>
      </c>
      <c r="C21" s="388">
        <v>11524.730842010016</v>
      </c>
      <c r="D21" s="388">
        <v>15034.174786059997</v>
      </c>
      <c r="E21" s="388">
        <v>17499.513352219983</v>
      </c>
      <c r="F21" s="393">
        <v>16080.248218829998</v>
      </c>
      <c r="G21" s="242" t="s">
        <v>190</v>
      </c>
    </row>
    <row r="22" spans="1:7" s="55" customFormat="1" ht="20.149999999999999" customHeight="1">
      <c r="A22" s="268" t="s">
        <v>479</v>
      </c>
      <c r="B22" s="388">
        <v>166295.95300000001</v>
      </c>
      <c r="C22" s="388">
        <v>159992.65600000002</v>
      </c>
      <c r="D22" s="388">
        <v>149643.16900000002</v>
      </c>
      <c r="E22" s="388">
        <v>144905.25200000001</v>
      </c>
      <c r="F22" s="388">
        <v>133708.31299999999</v>
      </c>
      <c r="G22" s="233" t="s">
        <v>191</v>
      </c>
    </row>
    <row r="23" spans="1:7" s="54" customFormat="1" ht="20.149999999999999" customHeight="1">
      <c r="A23" s="255" t="s">
        <v>480</v>
      </c>
      <c r="B23" s="244">
        <v>92290.270806248634</v>
      </c>
      <c r="C23" s="244">
        <v>86184.535652032297</v>
      </c>
      <c r="D23" s="244">
        <v>82361.210307627727</v>
      </c>
      <c r="E23" s="244">
        <v>81461.153614039154</v>
      </c>
      <c r="F23" s="513">
        <v>69740.606862682936</v>
      </c>
      <c r="G23" s="340" t="s">
        <v>486</v>
      </c>
    </row>
    <row r="24" spans="1:7" s="54" customFormat="1" ht="20.149999999999999" customHeight="1">
      <c r="A24" s="268" t="s">
        <v>481</v>
      </c>
      <c r="B24" s="388">
        <v>13039.667879050001</v>
      </c>
      <c r="C24" s="388">
        <v>11907.69505482</v>
      </c>
      <c r="D24" s="388">
        <v>9549.6947579700009</v>
      </c>
      <c r="E24" s="388">
        <v>9732.5379889100004</v>
      </c>
      <c r="F24" s="388">
        <v>9670.9746634299991</v>
      </c>
      <c r="G24" s="333" t="s">
        <v>242</v>
      </c>
    </row>
    <row r="25" spans="1:7" s="55" customFormat="1" ht="20.149999999999999" customHeight="1">
      <c r="A25" s="268" t="s">
        <v>482</v>
      </c>
      <c r="B25" s="388">
        <v>37955.571217726996</v>
      </c>
      <c r="C25" s="388">
        <v>30810.60061012696</v>
      </c>
      <c r="D25" s="388">
        <v>28599.526863964518</v>
      </c>
      <c r="E25" s="388">
        <v>25660.762206541451</v>
      </c>
      <c r="F25" s="388">
        <v>17933.332430329043</v>
      </c>
      <c r="G25" s="233" t="s">
        <v>487</v>
      </c>
    </row>
    <row r="26" spans="1:7" s="55" customFormat="1" ht="20.149999999999999" customHeight="1">
      <c r="A26" s="268" t="s">
        <v>483</v>
      </c>
      <c r="B26" s="388">
        <v>40953.553709471635</v>
      </c>
      <c r="C26" s="388">
        <v>42680.594987085336</v>
      </c>
      <c r="D26" s="388">
        <v>43302.925685693212</v>
      </c>
      <c r="E26" s="388">
        <v>45376.319418587707</v>
      </c>
      <c r="F26" s="388">
        <v>41567.112768923886</v>
      </c>
      <c r="G26" s="233" t="s">
        <v>243</v>
      </c>
    </row>
    <row r="27" spans="1:7" s="55" customFormat="1" ht="20.149999999999999" customHeight="1">
      <c r="A27" s="268" t="s">
        <v>484</v>
      </c>
      <c r="B27" s="388">
        <v>341.47800000000001</v>
      </c>
      <c r="C27" s="388">
        <v>785.64499999999998</v>
      </c>
      <c r="D27" s="388">
        <v>909.06299999999999</v>
      </c>
      <c r="E27" s="388">
        <v>691.53399999999999</v>
      </c>
      <c r="F27" s="388">
        <v>569.18700000000001</v>
      </c>
      <c r="G27" s="233" t="s">
        <v>192</v>
      </c>
    </row>
    <row r="28" spans="1:7" s="55" customFormat="1" ht="20.149999999999999" customHeight="1">
      <c r="A28" s="266"/>
      <c r="B28" s="388"/>
      <c r="C28" s="388"/>
      <c r="D28" s="388"/>
      <c r="E28" s="388"/>
      <c r="F28" s="306"/>
    </row>
    <row r="29" spans="1:7" s="54" customFormat="1" ht="20.149999999999999" customHeight="1">
      <c r="A29" s="549" t="s">
        <v>168</v>
      </c>
      <c r="B29" s="244">
        <v>83354.348846590015</v>
      </c>
      <c r="C29" s="244">
        <v>73068.990863049999</v>
      </c>
      <c r="D29" s="244">
        <v>73523.545417839996</v>
      </c>
      <c r="E29" s="244">
        <v>80386.657214620005</v>
      </c>
      <c r="F29" s="389">
        <v>72189.328002969996</v>
      </c>
      <c r="G29" s="550" t="s">
        <v>167</v>
      </c>
    </row>
    <row r="30" spans="1:7" s="55" customFormat="1" ht="20.149999999999999" customHeight="1">
      <c r="A30" s="549" t="s">
        <v>109</v>
      </c>
      <c r="B30" s="244">
        <v>-28901.121300636209</v>
      </c>
      <c r="C30" s="244">
        <v>-20273.161945739361</v>
      </c>
      <c r="D30" s="244">
        <v>-28948.183662712167</v>
      </c>
      <c r="E30" s="244">
        <v>-22145.117820120005</v>
      </c>
      <c r="F30" s="531">
        <v>-8131.1425093863982</v>
      </c>
      <c r="G30" s="330" t="s">
        <v>238</v>
      </c>
    </row>
    <row r="31" spans="1:7" s="54" customFormat="1" ht="20.149999999999999" customHeight="1">
      <c r="A31" s="347" t="s">
        <v>262</v>
      </c>
      <c r="B31" s="244">
        <v>1685064.5222183396</v>
      </c>
      <c r="C31" s="244">
        <v>1560769.1382736326</v>
      </c>
      <c r="D31" s="244">
        <v>1485118.1209844665</v>
      </c>
      <c r="E31" s="244">
        <v>1370518.2661535474</v>
      </c>
      <c r="F31" s="532">
        <v>1320624.429186624</v>
      </c>
      <c r="G31" s="330" t="s">
        <v>501</v>
      </c>
    </row>
    <row r="32" spans="1:7" s="54" customFormat="1" ht="14.5" customHeight="1">
      <c r="A32" s="318"/>
      <c r="B32" s="380"/>
      <c r="C32" s="380"/>
      <c r="D32" s="380"/>
      <c r="E32" s="380"/>
      <c r="F32" s="317"/>
      <c r="G32" s="341"/>
    </row>
    <row r="33" spans="1:7" s="54" customFormat="1" ht="14.5" customHeight="1">
      <c r="A33" s="318"/>
      <c r="B33" s="380"/>
      <c r="C33" s="380"/>
      <c r="D33" s="380"/>
      <c r="E33" s="380"/>
      <c r="F33" s="531"/>
      <c r="G33" s="341"/>
    </row>
    <row r="34" spans="1:7" s="54" customFormat="1" ht="14.5" customHeight="1">
      <c r="A34" s="318"/>
      <c r="B34" s="380"/>
      <c r="C34" s="380"/>
      <c r="D34" s="380"/>
      <c r="E34" s="380"/>
      <c r="F34" s="317"/>
      <c r="G34" s="341"/>
    </row>
    <row r="35" spans="1:7" s="54" customFormat="1" ht="14.5" customHeight="1">
      <c r="A35" s="318"/>
      <c r="B35" s="380"/>
      <c r="C35" s="380"/>
      <c r="D35" s="380"/>
      <c r="E35" s="380"/>
      <c r="F35" s="317"/>
      <c r="G35" s="341"/>
    </row>
    <row r="36" spans="1:7" s="54" customFormat="1" ht="14.5" customHeight="1">
      <c r="A36" s="318"/>
      <c r="B36" s="380"/>
      <c r="C36" s="380"/>
      <c r="D36" s="380"/>
      <c r="E36" s="380"/>
      <c r="F36" s="317"/>
      <c r="G36" s="341"/>
    </row>
    <row r="37" spans="1:7" s="54" customFormat="1" ht="14.5" customHeight="1">
      <c r="A37" s="318"/>
      <c r="B37" s="380"/>
      <c r="C37" s="380"/>
      <c r="D37" s="380"/>
      <c r="E37" s="380"/>
      <c r="F37" s="317"/>
      <c r="G37" s="341"/>
    </row>
    <row r="38" spans="1:7" s="54" customFormat="1" ht="14.5" customHeight="1">
      <c r="A38" s="318"/>
      <c r="B38" s="380"/>
      <c r="C38" s="380"/>
      <c r="D38" s="380"/>
      <c r="E38" s="380"/>
      <c r="F38" s="317"/>
      <c r="G38" s="341"/>
    </row>
    <row r="39" spans="1:7" s="54" customFormat="1" ht="14.5" customHeight="1">
      <c r="A39" s="318"/>
      <c r="B39" s="380"/>
      <c r="C39" s="380"/>
      <c r="D39" s="380"/>
      <c r="E39" s="380"/>
      <c r="F39" s="317"/>
      <c r="G39" s="341"/>
    </row>
    <row r="40" spans="1:7" s="54" customFormat="1" ht="12.75" customHeight="1">
      <c r="A40" s="346"/>
      <c r="B40" s="379"/>
      <c r="C40" s="379"/>
      <c r="D40" s="379"/>
      <c r="E40" s="379"/>
      <c r="F40" s="316"/>
      <c r="G40" s="343"/>
    </row>
    <row r="41" spans="1:7" s="54" customFormat="1" ht="12.75" customHeight="1">
      <c r="A41" s="65" t="s">
        <v>263</v>
      </c>
      <c r="B41" s="379"/>
      <c r="C41" s="379"/>
      <c r="D41" s="379"/>
      <c r="E41" s="379"/>
      <c r="F41" s="316"/>
      <c r="G41" s="56"/>
    </row>
    <row r="42" spans="1:7" s="54" customFormat="1" ht="12.75" customHeight="1">
      <c r="A42" s="552" t="s">
        <v>392</v>
      </c>
      <c r="B42" s="275"/>
      <c r="C42" s="255"/>
      <c r="D42" s="255"/>
      <c r="E42" s="255"/>
      <c r="F42" s="553"/>
      <c r="G42" s="554" t="s">
        <v>394</v>
      </c>
    </row>
    <row r="43" spans="1:7" s="54" customFormat="1" ht="12.75" customHeight="1">
      <c r="A43" s="552" t="s">
        <v>393</v>
      </c>
      <c r="B43" s="275"/>
      <c r="C43" s="264"/>
      <c r="D43" s="264"/>
      <c r="E43" s="264"/>
      <c r="F43" s="555"/>
      <c r="G43" s="556" t="s">
        <v>399</v>
      </c>
    </row>
    <row r="44" spans="1:7" s="54" customFormat="1" ht="12.75" customHeight="1">
      <c r="A44" s="557" t="s">
        <v>418</v>
      </c>
      <c r="B44" s="264"/>
      <c r="C44" s="460"/>
      <c r="D44" s="460"/>
      <c r="E44" s="460"/>
      <c r="F44" s="558"/>
      <c r="G44" s="559" t="s">
        <v>395</v>
      </c>
    </row>
    <row r="45" spans="1:7" s="54" customFormat="1" ht="12.75" customHeight="1">
      <c r="A45" s="348"/>
      <c r="B45" s="264"/>
      <c r="C45" s="460"/>
      <c r="D45" s="460"/>
      <c r="E45" s="460"/>
      <c r="F45" s="460"/>
      <c r="G45" s="55"/>
    </row>
    <row r="46" spans="1:7" ht="12.75" customHeight="1">
      <c r="A46" s="59" t="s">
        <v>126</v>
      </c>
      <c r="B46" s="41"/>
      <c r="C46" s="41"/>
      <c r="D46" s="41"/>
      <c r="E46" s="41"/>
      <c r="F46" s="4"/>
      <c r="G46" s="57" t="s">
        <v>137</v>
      </c>
    </row>
    <row r="47" spans="1:7" s="54" customFormat="1" ht="12.75" customHeight="1">
      <c r="A47" s="319"/>
      <c r="B47" s="379"/>
      <c r="C47" s="379"/>
      <c r="D47" s="379"/>
      <c r="E47" s="379"/>
      <c r="F47" s="379"/>
      <c r="G47" s="297"/>
    </row>
    <row r="48" spans="1:7" s="54" customFormat="1" ht="12.75" customHeight="1">
      <c r="A48" s="318"/>
      <c r="B48" s="379"/>
      <c r="C48" s="379"/>
      <c r="D48" s="379"/>
      <c r="E48" s="379"/>
      <c r="F48" s="379"/>
      <c r="G48" s="57"/>
    </row>
    <row r="49" spans="1:7" s="55" customFormat="1" ht="12.75" customHeight="1">
      <c r="A49" s="318"/>
      <c r="B49" s="379"/>
      <c r="C49" s="379"/>
      <c r="D49" s="379"/>
      <c r="E49" s="379"/>
      <c r="F49" s="379"/>
      <c r="G49" s="56"/>
    </row>
    <row r="50" spans="1:7" s="55" customFormat="1" ht="12.75" customHeight="1">
      <c r="A50" s="318"/>
      <c r="B50" s="379"/>
      <c r="C50" s="379"/>
      <c r="D50" s="379"/>
      <c r="E50" s="379"/>
      <c r="F50" s="379"/>
      <c r="G50" s="56"/>
    </row>
    <row r="51" spans="1:7" s="54" customFormat="1" ht="12.75" customHeight="1">
      <c r="A51" s="318"/>
      <c r="B51" s="379"/>
      <c r="C51" s="379"/>
      <c r="D51" s="379"/>
      <c r="E51" s="379"/>
      <c r="F51" s="379"/>
      <c r="G51" s="56"/>
    </row>
    <row r="52" spans="1:7" s="55" customFormat="1" ht="12.75" customHeight="1">
      <c r="A52" s="342"/>
      <c r="B52" s="379"/>
      <c r="C52" s="379"/>
      <c r="D52" s="379"/>
      <c r="E52" s="379"/>
      <c r="F52" s="379"/>
      <c r="G52" s="56"/>
    </row>
    <row r="53" spans="1:7" s="55" customFormat="1" ht="12.75" customHeight="1">
      <c r="A53" s="342"/>
      <c r="B53" s="380"/>
      <c r="C53" s="380"/>
      <c r="D53" s="380"/>
      <c r="E53" s="380"/>
      <c r="F53" s="380"/>
      <c r="G53" s="56"/>
    </row>
    <row r="54" spans="1:7" ht="12.75" customHeight="1">
      <c r="B54" s="380"/>
      <c r="C54" s="380"/>
      <c r="D54" s="380"/>
      <c r="E54" s="380"/>
      <c r="F54" s="380"/>
    </row>
    <row r="55" spans="1:7" ht="12.75" customHeight="1">
      <c r="B55" s="379"/>
      <c r="C55" s="379"/>
      <c r="D55" s="379"/>
      <c r="E55" s="379"/>
      <c r="F55" s="379"/>
    </row>
    <row r="56" spans="1:7" ht="15" customHeight="1"/>
    <row r="61" spans="1:7" ht="14.25" customHeight="1"/>
    <row r="62" spans="1:7" ht="14.25" customHeight="1"/>
  </sheetData>
  <printOptions gridLinesSet="0"/>
  <pageMargins left="0.59055118110236227" right="0.59055118110236227" top="0.98425196850393704" bottom="0.78740157480314965" header="0.51181102362204722" footer="0.51181102362204722"/>
  <pageSetup paperSize="9" scale="7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syncVertical="1" syncRef="A10">
    <tabColor rgb="FFFFFF00"/>
  </sheetPr>
  <dimension ref="A1:BU93"/>
  <sheetViews>
    <sheetView showGridLines="0" view="pageLayout" topLeftCell="A10" zoomScale="90" zoomScalePageLayoutView="90" workbookViewId="0">
      <selection activeCell="E66" sqref="E66:E67"/>
    </sheetView>
  </sheetViews>
  <sheetFormatPr defaultColWidth="13.25" defaultRowHeight="20.5"/>
  <cols>
    <col min="1" max="1" width="36.33203125" style="56" customWidth="1"/>
    <col min="2" max="2" width="10.5" style="60" customWidth="1"/>
    <col min="3" max="3" width="9.25" style="60" customWidth="1"/>
    <col min="4" max="4" width="9.08203125" style="60" customWidth="1"/>
    <col min="5" max="5" width="10.75" style="60" customWidth="1"/>
    <col min="6" max="6" width="9.5" style="61" customWidth="1"/>
    <col min="7" max="7" width="44.33203125" style="56" customWidth="1"/>
    <col min="8" max="88" width="13.25" style="56" customWidth="1"/>
    <col min="89" max="114" width="13.25" style="56"/>
    <col min="115" max="115" width="34.58203125" style="56" customWidth="1"/>
    <col min="116" max="120" width="8.58203125" style="56" customWidth="1"/>
    <col min="121" max="121" width="34.58203125" style="56" customWidth="1"/>
    <col min="122" max="122" width="4.75" style="56" customWidth="1"/>
    <col min="123" max="136" width="18.58203125" style="56" customWidth="1"/>
    <col min="137" max="344" width="13.25" style="56" customWidth="1"/>
    <col min="345" max="370" width="13.25" style="56"/>
    <col min="371" max="371" width="34.58203125" style="56" customWidth="1"/>
    <col min="372" max="376" width="8.58203125" style="56" customWidth="1"/>
    <col min="377" max="377" width="34.58203125" style="56" customWidth="1"/>
    <col min="378" max="378" width="4.75" style="56" customWidth="1"/>
    <col min="379" max="392" width="18.58203125" style="56" customWidth="1"/>
    <col min="393" max="600" width="13.25" style="56" customWidth="1"/>
    <col min="601" max="626" width="13.25" style="56"/>
    <col min="627" max="627" width="34.58203125" style="56" customWidth="1"/>
    <col min="628" max="632" width="8.58203125" style="56" customWidth="1"/>
    <col min="633" max="633" width="34.58203125" style="56" customWidth="1"/>
    <col min="634" max="634" width="4.75" style="56" customWidth="1"/>
    <col min="635" max="648" width="18.58203125" style="56" customWidth="1"/>
    <col min="649" max="856" width="13.25" style="56" customWidth="1"/>
    <col min="857" max="882" width="13.25" style="56"/>
    <col min="883" max="883" width="34.58203125" style="56" customWidth="1"/>
    <col min="884" max="888" width="8.58203125" style="56" customWidth="1"/>
    <col min="889" max="889" width="34.58203125" style="56" customWidth="1"/>
    <col min="890" max="890" width="4.75" style="56" customWidth="1"/>
    <col min="891" max="904" width="18.58203125" style="56" customWidth="1"/>
    <col min="905" max="1112" width="13.25" style="56" customWidth="1"/>
    <col min="1113" max="1138" width="13.25" style="56"/>
    <col min="1139" max="1139" width="34.58203125" style="56" customWidth="1"/>
    <col min="1140" max="1144" width="8.58203125" style="56" customWidth="1"/>
    <col min="1145" max="1145" width="34.58203125" style="56" customWidth="1"/>
    <col min="1146" max="1146" width="4.75" style="56" customWidth="1"/>
    <col min="1147" max="1160" width="18.58203125" style="56" customWidth="1"/>
    <col min="1161" max="1368" width="13.25" style="56" customWidth="1"/>
    <col min="1369" max="1394" width="13.25" style="56"/>
    <col min="1395" max="1395" width="34.58203125" style="56" customWidth="1"/>
    <col min="1396" max="1400" width="8.58203125" style="56" customWidth="1"/>
    <col min="1401" max="1401" width="34.58203125" style="56" customWidth="1"/>
    <col min="1402" max="1402" width="4.75" style="56" customWidth="1"/>
    <col min="1403" max="1416" width="18.58203125" style="56" customWidth="1"/>
    <col min="1417" max="1624" width="13.25" style="56" customWidth="1"/>
    <col min="1625" max="1650" width="13.25" style="56"/>
    <col min="1651" max="1651" width="34.58203125" style="56" customWidth="1"/>
    <col min="1652" max="1656" width="8.58203125" style="56" customWidth="1"/>
    <col min="1657" max="1657" width="34.58203125" style="56" customWidth="1"/>
    <col min="1658" max="1658" width="4.75" style="56" customWidth="1"/>
    <col min="1659" max="1672" width="18.58203125" style="56" customWidth="1"/>
    <col min="1673" max="1880" width="13.25" style="56" customWidth="1"/>
    <col min="1881" max="1906" width="13.25" style="56"/>
    <col min="1907" max="1907" width="34.58203125" style="56" customWidth="1"/>
    <col min="1908" max="1912" width="8.58203125" style="56" customWidth="1"/>
    <col min="1913" max="1913" width="34.58203125" style="56" customWidth="1"/>
    <col min="1914" max="1914" width="4.75" style="56" customWidth="1"/>
    <col min="1915" max="1928" width="18.58203125" style="56" customWidth="1"/>
    <col min="1929" max="2136" width="13.25" style="56" customWidth="1"/>
    <col min="2137" max="2162" width="13.25" style="56"/>
    <col min="2163" max="2163" width="34.58203125" style="56" customWidth="1"/>
    <col min="2164" max="2168" width="8.58203125" style="56" customWidth="1"/>
    <col min="2169" max="2169" width="34.58203125" style="56" customWidth="1"/>
    <col min="2170" max="2170" width="4.75" style="56" customWidth="1"/>
    <col min="2171" max="2184" width="18.58203125" style="56" customWidth="1"/>
    <col min="2185" max="2392" width="13.25" style="56" customWidth="1"/>
    <col min="2393" max="2418" width="13.25" style="56"/>
    <col min="2419" max="2419" width="34.58203125" style="56" customWidth="1"/>
    <col min="2420" max="2424" width="8.58203125" style="56" customWidth="1"/>
    <col min="2425" max="2425" width="34.58203125" style="56" customWidth="1"/>
    <col min="2426" max="2426" width="4.75" style="56" customWidth="1"/>
    <col min="2427" max="2440" width="18.58203125" style="56" customWidth="1"/>
    <col min="2441" max="2648" width="13.25" style="56" customWidth="1"/>
    <col min="2649" max="2674" width="13.25" style="56"/>
    <col min="2675" max="2675" width="34.58203125" style="56" customWidth="1"/>
    <col min="2676" max="2680" width="8.58203125" style="56" customWidth="1"/>
    <col min="2681" max="2681" width="34.58203125" style="56" customWidth="1"/>
    <col min="2682" max="2682" width="4.75" style="56" customWidth="1"/>
    <col min="2683" max="2696" width="18.58203125" style="56" customWidth="1"/>
    <col min="2697" max="2904" width="13.25" style="56" customWidth="1"/>
    <col min="2905" max="2930" width="13.25" style="56"/>
    <col min="2931" max="2931" width="34.58203125" style="56" customWidth="1"/>
    <col min="2932" max="2936" width="8.58203125" style="56" customWidth="1"/>
    <col min="2937" max="2937" width="34.58203125" style="56" customWidth="1"/>
    <col min="2938" max="2938" width="4.75" style="56" customWidth="1"/>
    <col min="2939" max="2952" width="18.58203125" style="56" customWidth="1"/>
    <col min="2953" max="3160" width="13.25" style="56" customWidth="1"/>
    <col min="3161" max="3186" width="13.25" style="56"/>
    <col min="3187" max="3187" width="34.58203125" style="56" customWidth="1"/>
    <col min="3188" max="3192" width="8.58203125" style="56" customWidth="1"/>
    <col min="3193" max="3193" width="34.58203125" style="56" customWidth="1"/>
    <col min="3194" max="3194" width="4.75" style="56" customWidth="1"/>
    <col min="3195" max="3208" width="18.58203125" style="56" customWidth="1"/>
    <col min="3209" max="3416" width="13.25" style="56" customWidth="1"/>
    <col min="3417" max="3442" width="13.25" style="56"/>
    <col min="3443" max="3443" width="34.58203125" style="56" customWidth="1"/>
    <col min="3444" max="3448" width="8.58203125" style="56" customWidth="1"/>
    <col min="3449" max="3449" width="34.58203125" style="56" customWidth="1"/>
    <col min="3450" max="3450" width="4.75" style="56" customWidth="1"/>
    <col min="3451" max="3464" width="18.58203125" style="56" customWidth="1"/>
    <col min="3465" max="3672" width="13.25" style="56" customWidth="1"/>
    <col min="3673" max="3698" width="13.25" style="56"/>
    <col min="3699" max="3699" width="34.58203125" style="56" customWidth="1"/>
    <col min="3700" max="3704" width="8.58203125" style="56" customWidth="1"/>
    <col min="3705" max="3705" width="34.58203125" style="56" customWidth="1"/>
    <col min="3706" max="3706" width="4.75" style="56" customWidth="1"/>
    <col min="3707" max="3720" width="18.58203125" style="56" customWidth="1"/>
    <col min="3721" max="3928" width="13.25" style="56" customWidth="1"/>
    <col min="3929" max="3954" width="13.25" style="56"/>
    <col min="3955" max="3955" width="34.58203125" style="56" customWidth="1"/>
    <col min="3956" max="3960" width="8.58203125" style="56" customWidth="1"/>
    <col min="3961" max="3961" width="34.58203125" style="56" customWidth="1"/>
    <col min="3962" max="3962" width="4.75" style="56" customWidth="1"/>
    <col min="3963" max="3976" width="18.58203125" style="56" customWidth="1"/>
    <col min="3977" max="4184" width="13.25" style="56" customWidth="1"/>
    <col min="4185" max="4210" width="13.25" style="56"/>
    <col min="4211" max="4211" width="34.58203125" style="56" customWidth="1"/>
    <col min="4212" max="4216" width="8.58203125" style="56" customWidth="1"/>
    <col min="4217" max="4217" width="34.58203125" style="56" customWidth="1"/>
    <col min="4218" max="4218" width="4.75" style="56" customWidth="1"/>
    <col min="4219" max="4232" width="18.58203125" style="56" customWidth="1"/>
    <col min="4233" max="4440" width="13.25" style="56" customWidth="1"/>
    <col min="4441" max="4466" width="13.25" style="56"/>
    <col min="4467" max="4467" width="34.58203125" style="56" customWidth="1"/>
    <col min="4468" max="4472" width="8.58203125" style="56" customWidth="1"/>
    <col min="4473" max="4473" width="34.58203125" style="56" customWidth="1"/>
    <col min="4474" max="4474" width="4.75" style="56" customWidth="1"/>
    <col min="4475" max="4488" width="18.58203125" style="56" customWidth="1"/>
    <col min="4489" max="4696" width="13.25" style="56" customWidth="1"/>
    <col min="4697" max="4722" width="13.25" style="56"/>
    <col min="4723" max="4723" width="34.58203125" style="56" customWidth="1"/>
    <col min="4724" max="4728" width="8.58203125" style="56" customWidth="1"/>
    <col min="4729" max="4729" width="34.58203125" style="56" customWidth="1"/>
    <col min="4730" max="4730" width="4.75" style="56" customWidth="1"/>
    <col min="4731" max="4744" width="18.58203125" style="56" customWidth="1"/>
    <col min="4745" max="4952" width="13.25" style="56" customWidth="1"/>
    <col min="4953" max="4978" width="13.25" style="56"/>
    <col min="4979" max="4979" width="34.58203125" style="56" customWidth="1"/>
    <col min="4980" max="4984" width="8.58203125" style="56" customWidth="1"/>
    <col min="4985" max="4985" width="34.58203125" style="56" customWidth="1"/>
    <col min="4986" max="4986" width="4.75" style="56" customWidth="1"/>
    <col min="4987" max="5000" width="18.58203125" style="56" customWidth="1"/>
    <col min="5001" max="5208" width="13.25" style="56" customWidth="1"/>
    <col min="5209" max="5234" width="13.25" style="56"/>
    <col min="5235" max="5235" width="34.58203125" style="56" customWidth="1"/>
    <col min="5236" max="5240" width="8.58203125" style="56" customWidth="1"/>
    <col min="5241" max="5241" width="34.58203125" style="56" customWidth="1"/>
    <col min="5242" max="5242" width="4.75" style="56" customWidth="1"/>
    <col min="5243" max="5256" width="18.58203125" style="56" customWidth="1"/>
    <col min="5257" max="5464" width="13.25" style="56" customWidth="1"/>
    <col min="5465" max="5490" width="13.25" style="56"/>
    <col min="5491" max="5491" width="34.58203125" style="56" customWidth="1"/>
    <col min="5492" max="5496" width="8.58203125" style="56" customWidth="1"/>
    <col min="5497" max="5497" width="34.58203125" style="56" customWidth="1"/>
    <col min="5498" max="5498" width="4.75" style="56" customWidth="1"/>
    <col min="5499" max="5512" width="18.58203125" style="56" customWidth="1"/>
    <col min="5513" max="5720" width="13.25" style="56" customWidth="1"/>
    <col min="5721" max="5746" width="13.25" style="56"/>
    <col min="5747" max="5747" width="34.58203125" style="56" customWidth="1"/>
    <col min="5748" max="5752" width="8.58203125" style="56" customWidth="1"/>
    <col min="5753" max="5753" width="34.58203125" style="56" customWidth="1"/>
    <col min="5754" max="5754" width="4.75" style="56" customWidth="1"/>
    <col min="5755" max="5768" width="18.58203125" style="56" customWidth="1"/>
    <col min="5769" max="5976" width="13.25" style="56" customWidth="1"/>
    <col min="5977" max="6002" width="13.25" style="56"/>
    <col min="6003" max="6003" width="34.58203125" style="56" customWidth="1"/>
    <col min="6004" max="6008" width="8.58203125" style="56" customWidth="1"/>
    <col min="6009" max="6009" width="34.58203125" style="56" customWidth="1"/>
    <col min="6010" max="6010" width="4.75" style="56" customWidth="1"/>
    <col min="6011" max="6024" width="18.58203125" style="56" customWidth="1"/>
    <col min="6025" max="6232" width="13.25" style="56" customWidth="1"/>
    <col min="6233" max="6258" width="13.25" style="56"/>
    <col min="6259" max="6259" width="34.58203125" style="56" customWidth="1"/>
    <col min="6260" max="6264" width="8.58203125" style="56" customWidth="1"/>
    <col min="6265" max="6265" width="34.58203125" style="56" customWidth="1"/>
    <col min="6266" max="6266" width="4.75" style="56" customWidth="1"/>
    <col min="6267" max="6280" width="18.58203125" style="56" customWidth="1"/>
    <col min="6281" max="6488" width="13.25" style="56" customWidth="1"/>
    <col min="6489" max="6514" width="13.25" style="56"/>
    <col min="6515" max="6515" width="34.58203125" style="56" customWidth="1"/>
    <col min="6516" max="6520" width="8.58203125" style="56" customWidth="1"/>
    <col min="6521" max="6521" width="34.58203125" style="56" customWidth="1"/>
    <col min="6522" max="6522" width="4.75" style="56" customWidth="1"/>
    <col min="6523" max="6536" width="18.58203125" style="56" customWidth="1"/>
    <col min="6537" max="6744" width="13.25" style="56" customWidth="1"/>
    <col min="6745" max="6770" width="13.25" style="56"/>
    <col min="6771" max="6771" width="34.58203125" style="56" customWidth="1"/>
    <col min="6772" max="6776" width="8.58203125" style="56" customWidth="1"/>
    <col min="6777" max="6777" width="34.58203125" style="56" customWidth="1"/>
    <col min="6778" max="6778" width="4.75" style="56" customWidth="1"/>
    <col min="6779" max="6792" width="18.58203125" style="56" customWidth="1"/>
    <col min="6793" max="7000" width="13.25" style="56" customWidth="1"/>
    <col min="7001" max="7026" width="13.25" style="56"/>
    <col min="7027" max="7027" width="34.58203125" style="56" customWidth="1"/>
    <col min="7028" max="7032" width="8.58203125" style="56" customWidth="1"/>
    <col min="7033" max="7033" width="34.58203125" style="56" customWidth="1"/>
    <col min="7034" max="7034" width="4.75" style="56" customWidth="1"/>
    <col min="7035" max="7048" width="18.58203125" style="56" customWidth="1"/>
    <col min="7049" max="7256" width="13.25" style="56" customWidth="1"/>
    <col min="7257" max="7282" width="13.25" style="56"/>
    <col min="7283" max="7283" width="34.58203125" style="56" customWidth="1"/>
    <col min="7284" max="7288" width="8.58203125" style="56" customWidth="1"/>
    <col min="7289" max="7289" width="34.58203125" style="56" customWidth="1"/>
    <col min="7290" max="7290" width="4.75" style="56" customWidth="1"/>
    <col min="7291" max="7304" width="18.58203125" style="56" customWidth="1"/>
    <col min="7305" max="7512" width="13.25" style="56" customWidth="1"/>
    <col min="7513" max="7538" width="13.25" style="56"/>
    <col min="7539" max="7539" width="34.58203125" style="56" customWidth="1"/>
    <col min="7540" max="7544" width="8.58203125" style="56" customWidth="1"/>
    <col min="7545" max="7545" width="34.58203125" style="56" customWidth="1"/>
    <col min="7546" max="7546" width="4.75" style="56" customWidth="1"/>
    <col min="7547" max="7560" width="18.58203125" style="56" customWidth="1"/>
    <col min="7561" max="7768" width="13.25" style="56" customWidth="1"/>
    <col min="7769" max="7794" width="13.25" style="56"/>
    <col min="7795" max="7795" width="34.58203125" style="56" customWidth="1"/>
    <col min="7796" max="7800" width="8.58203125" style="56" customWidth="1"/>
    <col min="7801" max="7801" width="34.58203125" style="56" customWidth="1"/>
    <col min="7802" max="7802" width="4.75" style="56" customWidth="1"/>
    <col min="7803" max="7816" width="18.58203125" style="56" customWidth="1"/>
    <col min="7817" max="8024" width="13.25" style="56" customWidth="1"/>
    <col min="8025" max="8050" width="13.25" style="56"/>
    <col min="8051" max="8051" width="34.58203125" style="56" customWidth="1"/>
    <col min="8052" max="8056" width="8.58203125" style="56" customWidth="1"/>
    <col min="8057" max="8057" width="34.58203125" style="56" customWidth="1"/>
    <col min="8058" max="8058" width="4.75" style="56" customWidth="1"/>
    <col min="8059" max="8072" width="18.58203125" style="56" customWidth="1"/>
    <col min="8073" max="8280" width="13.25" style="56" customWidth="1"/>
    <col min="8281" max="8306" width="13.25" style="56"/>
    <col min="8307" max="8307" width="34.58203125" style="56" customWidth="1"/>
    <col min="8308" max="8312" width="8.58203125" style="56" customWidth="1"/>
    <col min="8313" max="8313" width="34.58203125" style="56" customWidth="1"/>
    <col min="8314" max="8314" width="4.75" style="56" customWidth="1"/>
    <col min="8315" max="8328" width="18.58203125" style="56" customWidth="1"/>
    <col min="8329" max="8536" width="13.25" style="56" customWidth="1"/>
    <col min="8537" max="8562" width="13.25" style="56"/>
    <col min="8563" max="8563" width="34.58203125" style="56" customWidth="1"/>
    <col min="8564" max="8568" width="8.58203125" style="56" customWidth="1"/>
    <col min="8569" max="8569" width="34.58203125" style="56" customWidth="1"/>
    <col min="8570" max="8570" width="4.75" style="56" customWidth="1"/>
    <col min="8571" max="8584" width="18.58203125" style="56" customWidth="1"/>
    <col min="8585" max="8792" width="13.25" style="56" customWidth="1"/>
    <col min="8793" max="8818" width="13.25" style="56"/>
    <col min="8819" max="8819" width="34.58203125" style="56" customWidth="1"/>
    <col min="8820" max="8824" width="8.58203125" style="56" customWidth="1"/>
    <col min="8825" max="8825" width="34.58203125" style="56" customWidth="1"/>
    <col min="8826" max="8826" width="4.75" style="56" customWidth="1"/>
    <col min="8827" max="8840" width="18.58203125" style="56" customWidth="1"/>
    <col min="8841" max="9048" width="13.25" style="56" customWidth="1"/>
    <col min="9049" max="9074" width="13.25" style="56"/>
    <col min="9075" max="9075" width="34.58203125" style="56" customWidth="1"/>
    <col min="9076" max="9080" width="8.58203125" style="56" customWidth="1"/>
    <col min="9081" max="9081" width="34.58203125" style="56" customWidth="1"/>
    <col min="9082" max="9082" width="4.75" style="56" customWidth="1"/>
    <col min="9083" max="9096" width="18.58203125" style="56" customWidth="1"/>
    <col min="9097" max="9304" width="13.25" style="56" customWidth="1"/>
    <col min="9305" max="9330" width="13.25" style="56"/>
    <col min="9331" max="9331" width="34.58203125" style="56" customWidth="1"/>
    <col min="9332" max="9336" width="8.58203125" style="56" customWidth="1"/>
    <col min="9337" max="9337" width="34.58203125" style="56" customWidth="1"/>
    <col min="9338" max="9338" width="4.75" style="56" customWidth="1"/>
    <col min="9339" max="9352" width="18.58203125" style="56" customWidth="1"/>
    <col min="9353" max="9560" width="13.25" style="56" customWidth="1"/>
    <col min="9561" max="9586" width="13.25" style="56"/>
    <col min="9587" max="9587" width="34.58203125" style="56" customWidth="1"/>
    <col min="9588" max="9592" width="8.58203125" style="56" customWidth="1"/>
    <col min="9593" max="9593" width="34.58203125" style="56" customWidth="1"/>
    <col min="9594" max="9594" width="4.75" style="56" customWidth="1"/>
    <col min="9595" max="9608" width="18.58203125" style="56" customWidth="1"/>
    <col min="9609" max="9816" width="13.25" style="56" customWidth="1"/>
    <col min="9817" max="9842" width="13.25" style="56"/>
    <col min="9843" max="9843" width="34.58203125" style="56" customWidth="1"/>
    <col min="9844" max="9848" width="8.58203125" style="56" customWidth="1"/>
    <col min="9849" max="9849" width="34.58203125" style="56" customWidth="1"/>
    <col min="9850" max="9850" width="4.75" style="56" customWidth="1"/>
    <col min="9851" max="9864" width="18.58203125" style="56" customWidth="1"/>
    <col min="9865" max="10072" width="13.25" style="56" customWidth="1"/>
    <col min="10073" max="10098" width="13.25" style="56"/>
    <col min="10099" max="10099" width="34.58203125" style="56" customWidth="1"/>
    <col min="10100" max="10104" width="8.58203125" style="56" customWidth="1"/>
    <col min="10105" max="10105" width="34.58203125" style="56" customWidth="1"/>
    <col min="10106" max="10106" width="4.75" style="56" customWidth="1"/>
    <col min="10107" max="10120" width="18.58203125" style="56" customWidth="1"/>
    <col min="10121" max="10328" width="13.25" style="56" customWidth="1"/>
    <col min="10329" max="10354" width="13.25" style="56"/>
    <col min="10355" max="10355" width="34.58203125" style="56" customWidth="1"/>
    <col min="10356" max="10360" width="8.58203125" style="56" customWidth="1"/>
    <col min="10361" max="10361" width="34.58203125" style="56" customWidth="1"/>
    <col min="10362" max="10362" width="4.75" style="56" customWidth="1"/>
    <col min="10363" max="10376" width="18.58203125" style="56" customWidth="1"/>
    <col min="10377" max="10584" width="13.25" style="56" customWidth="1"/>
    <col min="10585" max="10610" width="13.25" style="56"/>
    <col min="10611" max="10611" width="34.58203125" style="56" customWidth="1"/>
    <col min="10612" max="10616" width="8.58203125" style="56" customWidth="1"/>
    <col min="10617" max="10617" width="34.58203125" style="56" customWidth="1"/>
    <col min="10618" max="10618" width="4.75" style="56" customWidth="1"/>
    <col min="10619" max="10632" width="18.58203125" style="56" customWidth="1"/>
    <col min="10633" max="10840" width="13.25" style="56" customWidth="1"/>
    <col min="10841" max="10866" width="13.25" style="56"/>
    <col min="10867" max="10867" width="34.58203125" style="56" customWidth="1"/>
    <col min="10868" max="10872" width="8.58203125" style="56" customWidth="1"/>
    <col min="10873" max="10873" width="34.58203125" style="56" customWidth="1"/>
    <col min="10874" max="10874" width="4.75" style="56" customWidth="1"/>
    <col min="10875" max="10888" width="18.58203125" style="56" customWidth="1"/>
    <col min="10889" max="11096" width="13.25" style="56" customWidth="1"/>
    <col min="11097" max="11122" width="13.25" style="56"/>
    <col min="11123" max="11123" width="34.58203125" style="56" customWidth="1"/>
    <col min="11124" max="11128" width="8.58203125" style="56" customWidth="1"/>
    <col min="11129" max="11129" width="34.58203125" style="56" customWidth="1"/>
    <col min="11130" max="11130" width="4.75" style="56" customWidth="1"/>
    <col min="11131" max="11144" width="18.58203125" style="56" customWidth="1"/>
    <col min="11145" max="11352" width="13.25" style="56" customWidth="1"/>
    <col min="11353" max="11378" width="13.25" style="56"/>
    <col min="11379" max="11379" width="34.58203125" style="56" customWidth="1"/>
    <col min="11380" max="11384" width="8.58203125" style="56" customWidth="1"/>
    <col min="11385" max="11385" width="34.58203125" style="56" customWidth="1"/>
    <col min="11386" max="11386" width="4.75" style="56" customWidth="1"/>
    <col min="11387" max="11400" width="18.58203125" style="56" customWidth="1"/>
    <col min="11401" max="11608" width="13.25" style="56" customWidth="1"/>
    <col min="11609" max="11634" width="13.25" style="56"/>
    <col min="11635" max="11635" width="34.58203125" style="56" customWidth="1"/>
    <col min="11636" max="11640" width="8.58203125" style="56" customWidth="1"/>
    <col min="11641" max="11641" width="34.58203125" style="56" customWidth="1"/>
    <col min="11642" max="11642" width="4.75" style="56" customWidth="1"/>
    <col min="11643" max="11656" width="18.58203125" style="56" customWidth="1"/>
    <col min="11657" max="11864" width="13.25" style="56" customWidth="1"/>
    <col min="11865" max="11890" width="13.25" style="56"/>
    <col min="11891" max="11891" width="34.58203125" style="56" customWidth="1"/>
    <col min="11892" max="11896" width="8.58203125" style="56" customWidth="1"/>
    <col min="11897" max="11897" width="34.58203125" style="56" customWidth="1"/>
    <col min="11898" max="11898" width="4.75" style="56" customWidth="1"/>
    <col min="11899" max="11912" width="18.58203125" style="56" customWidth="1"/>
    <col min="11913" max="12120" width="13.25" style="56" customWidth="1"/>
    <col min="12121" max="12146" width="13.25" style="56"/>
    <col min="12147" max="12147" width="34.58203125" style="56" customWidth="1"/>
    <col min="12148" max="12152" width="8.58203125" style="56" customWidth="1"/>
    <col min="12153" max="12153" width="34.58203125" style="56" customWidth="1"/>
    <col min="12154" max="12154" width="4.75" style="56" customWidth="1"/>
    <col min="12155" max="12168" width="18.58203125" style="56" customWidth="1"/>
    <col min="12169" max="12376" width="13.25" style="56" customWidth="1"/>
    <col min="12377" max="12402" width="13.25" style="56"/>
    <col min="12403" max="12403" width="34.58203125" style="56" customWidth="1"/>
    <col min="12404" max="12408" width="8.58203125" style="56" customWidth="1"/>
    <col min="12409" max="12409" width="34.58203125" style="56" customWidth="1"/>
    <col min="12410" max="12410" width="4.75" style="56" customWidth="1"/>
    <col min="12411" max="12424" width="18.58203125" style="56" customWidth="1"/>
    <col min="12425" max="12632" width="13.25" style="56" customWidth="1"/>
    <col min="12633" max="12658" width="13.25" style="56"/>
    <col min="12659" max="12659" width="34.58203125" style="56" customWidth="1"/>
    <col min="12660" max="12664" width="8.58203125" style="56" customWidth="1"/>
    <col min="12665" max="12665" width="34.58203125" style="56" customWidth="1"/>
    <col min="12666" max="12666" width="4.75" style="56" customWidth="1"/>
    <col min="12667" max="12680" width="18.58203125" style="56" customWidth="1"/>
    <col min="12681" max="12888" width="13.25" style="56" customWidth="1"/>
    <col min="12889" max="12914" width="13.25" style="56"/>
    <col min="12915" max="12915" width="34.58203125" style="56" customWidth="1"/>
    <col min="12916" max="12920" width="8.58203125" style="56" customWidth="1"/>
    <col min="12921" max="12921" width="34.58203125" style="56" customWidth="1"/>
    <col min="12922" max="12922" width="4.75" style="56" customWidth="1"/>
    <col min="12923" max="12936" width="18.58203125" style="56" customWidth="1"/>
    <col min="12937" max="13144" width="13.25" style="56" customWidth="1"/>
    <col min="13145" max="13170" width="13.25" style="56"/>
    <col min="13171" max="13171" width="34.58203125" style="56" customWidth="1"/>
    <col min="13172" max="13176" width="8.58203125" style="56" customWidth="1"/>
    <col min="13177" max="13177" width="34.58203125" style="56" customWidth="1"/>
    <col min="13178" max="13178" width="4.75" style="56" customWidth="1"/>
    <col min="13179" max="13192" width="18.58203125" style="56" customWidth="1"/>
    <col min="13193" max="13400" width="13.25" style="56" customWidth="1"/>
    <col min="13401" max="13426" width="13.25" style="56"/>
    <col min="13427" max="13427" width="34.58203125" style="56" customWidth="1"/>
    <col min="13428" max="13432" width="8.58203125" style="56" customWidth="1"/>
    <col min="13433" max="13433" width="34.58203125" style="56" customWidth="1"/>
    <col min="13434" max="13434" width="4.75" style="56" customWidth="1"/>
    <col min="13435" max="13448" width="18.58203125" style="56" customWidth="1"/>
    <col min="13449" max="13656" width="13.25" style="56" customWidth="1"/>
    <col min="13657" max="13682" width="13.25" style="56"/>
    <col min="13683" max="13683" width="34.58203125" style="56" customWidth="1"/>
    <col min="13684" max="13688" width="8.58203125" style="56" customWidth="1"/>
    <col min="13689" max="13689" width="34.58203125" style="56" customWidth="1"/>
    <col min="13690" max="13690" width="4.75" style="56" customWidth="1"/>
    <col min="13691" max="13704" width="18.58203125" style="56" customWidth="1"/>
    <col min="13705" max="13912" width="13.25" style="56" customWidth="1"/>
    <col min="13913" max="13938" width="13.25" style="56"/>
    <col min="13939" max="13939" width="34.58203125" style="56" customWidth="1"/>
    <col min="13940" max="13944" width="8.58203125" style="56" customWidth="1"/>
    <col min="13945" max="13945" width="34.58203125" style="56" customWidth="1"/>
    <col min="13946" max="13946" width="4.75" style="56" customWidth="1"/>
    <col min="13947" max="13960" width="18.58203125" style="56" customWidth="1"/>
    <col min="13961" max="14168" width="13.25" style="56" customWidth="1"/>
    <col min="14169" max="14194" width="13.25" style="56"/>
    <col min="14195" max="14195" width="34.58203125" style="56" customWidth="1"/>
    <col min="14196" max="14200" width="8.58203125" style="56" customWidth="1"/>
    <col min="14201" max="14201" width="34.58203125" style="56" customWidth="1"/>
    <col min="14202" max="14202" width="4.75" style="56" customWidth="1"/>
    <col min="14203" max="14216" width="18.58203125" style="56" customWidth="1"/>
    <col min="14217" max="14424" width="13.25" style="56" customWidth="1"/>
    <col min="14425" max="14450" width="13.25" style="56"/>
    <col min="14451" max="14451" width="34.58203125" style="56" customWidth="1"/>
    <col min="14452" max="14456" width="8.58203125" style="56" customWidth="1"/>
    <col min="14457" max="14457" width="34.58203125" style="56" customWidth="1"/>
    <col min="14458" max="14458" width="4.75" style="56" customWidth="1"/>
    <col min="14459" max="14472" width="18.58203125" style="56" customWidth="1"/>
    <col min="14473" max="14680" width="13.25" style="56" customWidth="1"/>
    <col min="14681" max="14706" width="13.25" style="56"/>
    <col min="14707" max="14707" width="34.58203125" style="56" customWidth="1"/>
    <col min="14708" max="14712" width="8.58203125" style="56" customWidth="1"/>
    <col min="14713" max="14713" width="34.58203125" style="56" customWidth="1"/>
    <col min="14714" max="14714" width="4.75" style="56" customWidth="1"/>
    <col min="14715" max="14728" width="18.58203125" style="56" customWidth="1"/>
    <col min="14729" max="14936" width="13.25" style="56" customWidth="1"/>
    <col min="14937" max="14962" width="13.25" style="56"/>
    <col min="14963" max="14963" width="34.58203125" style="56" customWidth="1"/>
    <col min="14964" max="14968" width="8.58203125" style="56" customWidth="1"/>
    <col min="14969" max="14969" width="34.58203125" style="56" customWidth="1"/>
    <col min="14970" max="14970" width="4.75" style="56" customWidth="1"/>
    <col min="14971" max="14984" width="18.58203125" style="56" customWidth="1"/>
    <col min="14985" max="15192" width="13.25" style="56" customWidth="1"/>
    <col min="15193" max="15218" width="13.25" style="56"/>
    <col min="15219" max="15219" width="34.58203125" style="56" customWidth="1"/>
    <col min="15220" max="15224" width="8.58203125" style="56" customWidth="1"/>
    <col min="15225" max="15225" width="34.58203125" style="56" customWidth="1"/>
    <col min="15226" max="15226" width="4.75" style="56" customWidth="1"/>
    <col min="15227" max="15240" width="18.58203125" style="56" customWidth="1"/>
    <col min="15241" max="15448" width="13.25" style="56" customWidth="1"/>
    <col min="15449" max="15474" width="13.25" style="56"/>
    <col min="15475" max="15475" width="34.58203125" style="56" customWidth="1"/>
    <col min="15476" max="15480" width="8.58203125" style="56" customWidth="1"/>
    <col min="15481" max="15481" width="34.58203125" style="56" customWidth="1"/>
    <col min="15482" max="15482" width="4.75" style="56" customWidth="1"/>
    <col min="15483" max="15496" width="18.58203125" style="56" customWidth="1"/>
    <col min="15497" max="15704" width="13.25" style="56" customWidth="1"/>
    <col min="15705" max="15730" width="13.25" style="56"/>
    <col min="15731" max="15731" width="34.58203125" style="56" customWidth="1"/>
    <col min="15732" max="15736" width="8.58203125" style="56" customWidth="1"/>
    <col min="15737" max="15737" width="34.58203125" style="56" customWidth="1"/>
    <col min="15738" max="15738" width="4.75" style="56" customWidth="1"/>
    <col min="15739" max="15752" width="18.58203125" style="56" customWidth="1"/>
    <col min="15753" max="15960" width="13.25" style="56" customWidth="1"/>
    <col min="15961" max="15986" width="13.25" style="56"/>
    <col min="15987" max="15987" width="34.58203125" style="56" customWidth="1"/>
    <col min="15988" max="15992" width="8.58203125" style="56" customWidth="1"/>
    <col min="15993" max="15993" width="34.58203125" style="56" customWidth="1"/>
    <col min="15994" max="15994" width="4.75" style="56" customWidth="1"/>
    <col min="15995" max="16008" width="18.58203125" style="56" customWidth="1"/>
    <col min="16009" max="16216" width="13.25" style="56" customWidth="1"/>
    <col min="16217" max="16384" width="13.25" style="56"/>
  </cols>
  <sheetData>
    <row r="1" spans="1:73" ht="24.75" customHeight="1">
      <c r="A1" s="7" t="s">
        <v>124</v>
      </c>
      <c r="B1" s="64"/>
      <c r="C1" s="64"/>
      <c r="G1" s="250" t="s">
        <v>46</v>
      </c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  <c r="BR1" s="62"/>
      <c r="BS1" s="62"/>
      <c r="BT1" s="62"/>
      <c r="BU1" s="62"/>
    </row>
    <row r="2" spans="1:73" ht="19" customHeight="1">
      <c r="A2" s="60"/>
      <c r="G2" s="49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  <c r="BR2" s="60"/>
      <c r="BS2" s="60"/>
      <c r="BT2" s="60"/>
      <c r="BU2" s="60"/>
    </row>
    <row r="3" spans="1:73" ht="20.25" customHeight="1">
      <c r="A3" s="269" t="s">
        <v>419</v>
      </c>
      <c r="B3" s="64"/>
      <c r="C3" s="64"/>
      <c r="F3" s="567"/>
      <c r="G3" s="565" t="s">
        <v>396</v>
      </c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  <c r="BM3" s="63"/>
      <c r="BN3" s="63"/>
      <c r="BO3" s="63"/>
      <c r="BP3" s="63"/>
      <c r="BQ3" s="63"/>
      <c r="BR3" s="63"/>
      <c r="BS3" s="63"/>
      <c r="BT3" s="63"/>
      <c r="BU3" s="63"/>
    </row>
    <row r="4" spans="1:73" ht="20.25" customHeight="1">
      <c r="A4" s="566" t="s">
        <v>488</v>
      </c>
      <c r="B4" s="64"/>
      <c r="C4" s="64"/>
      <c r="F4" s="565"/>
      <c r="G4" s="565" t="s">
        <v>489</v>
      </c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  <c r="BM4" s="63"/>
      <c r="BN4" s="63"/>
      <c r="BO4" s="63"/>
      <c r="BP4" s="63"/>
      <c r="BQ4" s="63"/>
      <c r="BR4" s="63"/>
      <c r="BS4" s="63"/>
      <c r="BT4" s="63"/>
      <c r="BU4" s="63"/>
    </row>
    <row r="5" spans="1:73" ht="19" customHeight="1">
      <c r="A5" s="63"/>
      <c r="G5" s="49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</row>
    <row r="6" spans="1:73" ht="18.75" customHeight="1">
      <c r="A6" s="10" t="s">
        <v>50</v>
      </c>
      <c r="B6" s="385" t="s">
        <v>734</v>
      </c>
      <c r="C6" s="385" t="s">
        <v>733</v>
      </c>
      <c r="D6" s="570">
        <v>2020</v>
      </c>
      <c r="E6" s="570">
        <v>2019</v>
      </c>
      <c r="F6" s="570">
        <v>2018</v>
      </c>
      <c r="G6" s="251" t="s">
        <v>5</v>
      </c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  <c r="BD6" s="64"/>
      <c r="BE6" s="64"/>
      <c r="BF6" s="64"/>
      <c r="BG6" s="64"/>
      <c r="BH6" s="64"/>
      <c r="BI6" s="64"/>
      <c r="BJ6" s="64"/>
      <c r="BK6" s="64"/>
      <c r="BL6" s="64"/>
      <c r="BM6" s="64"/>
    </row>
    <row r="7" spans="1:73" ht="24" customHeight="1">
      <c r="A7" s="40" t="s">
        <v>89</v>
      </c>
      <c r="F7" s="383"/>
      <c r="G7" s="251" t="s">
        <v>6</v>
      </c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</row>
    <row r="8" spans="1:73" ht="18" customHeight="1">
      <c r="A8" s="713" t="s">
        <v>735</v>
      </c>
      <c r="F8" s="383"/>
      <c r="G8" s="536" t="s">
        <v>736</v>
      </c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  <c r="BK8" s="64"/>
      <c r="BL8" s="64"/>
      <c r="BM8" s="64"/>
    </row>
    <row r="9" spans="1:73" ht="18" customHeight="1">
      <c r="A9" s="713" t="s">
        <v>737</v>
      </c>
      <c r="B9" s="712">
        <v>297945.95174703002</v>
      </c>
      <c r="C9" s="712">
        <v>293202.67809194996</v>
      </c>
      <c r="D9" s="712">
        <v>284349.49396224006</v>
      </c>
      <c r="E9" s="712">
        <v>243790.67402139999</v>
      </c>
      <c r="F9" s="712">
        <v>224609.83576146999</v>
      </c>
      <c r="G9" s="536" t="s">
        <v>240</v>
      </c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</row>
    <row r="10" spans="1:73" ht="10.5" customHeight="1">
      <c r="A10" s="713"/>
      <c r="B10" s="712"/>
      <c r="C10" s="712"/>
      <c r="D10" s="712"/>
      <c r="E10" s="712"/>
      <c r="F10" s="712"/>
      <c r="G10" s="536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</row>
    <row r="11" spans="1:73" ht="18" customHeight="1">
      <c r="A11" s="256" t="s">
        <v>282</v>
      </c>
      <c r="B11" s="531">
        <v>337645.11244721001</v>
      </c>
      <c r="C11" s="531">
        <v>330828.53897866997</v>
      </c>
      <c r="D11" s="531">
        <v>320567.52878935006</v>
      </c>
      <c r="E11" s="531">
        <v>253381.20224016</v>
      </c>
      <c r="F11" s="531">
        <v>233744.17686158998</v>
      </c>
      <c r="G11" s="323" t="s">
        <v>502</v>
      </c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  <c r="BB11" s="64"/>
      <c r="BC11" s="64"/>
      <c r="BD11" s="64"/>
      <c r="BE11" s="64"/>
      <c r="BF11" s="64"/>
      <c r="BG11" s="64"/>
      <c r="BH11" s="64"/>
      <c r="BI11" s="64"/>
      <c r="BJ11" s="64"/>
      <c r="BK11" s="64"/>
      <c r="BL11" s="64"/>
      <c r="BM11" s="64"/>
    </row>
    <row r="12" spans="1:73" ht="18" customHeight="1">
      <c r="A12" s="268" t="s">
        <v>204</v>
      </c>
      <c r="B12" s="514">
        <v>13498.946127159999</v>
      </c>
      <c r="C12" s="514">
        <v>12008.622656910002</v>
      </c>
      <c r="D12" s="514">
        <v>11989.424787780001</v>
      </c>
      <c r="E12" s="514">
        <v>10386.75823152</v>
      </c>
      <c r="F12" s="514">
        <v>8731.4752931999992</v>
      </c>
      <c r="G12" s="174" t="s">
        <v>193</v>
      </c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</row>
    <row r="13" spans="1:73" ht="18" customHeight="1">
      <c r="A13" s="268" t="s">
        <v>225</v>
      </c>
      <c r="B13" s="514">
        <v>17054.915270869998</v>
      </c>
      <c r="C13" s="514">
        <v>15920.088233869999</v>
      </c>
      <c r="D13" s="514">
        <v>26119.603307310001</v>
      </c>
      <c r="E13" s="514">
        <v>6302.1708031900007</v>
      </c>
      <c r="F13" s="514">
        <v>3406.9533733399999</v>
      </c>
      <c r="G13" s="174" t="s">
        <v>269</v>
      </c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</row>
    <row r="14" spans="1:73" ht="18" customHeight="1">
      <c r="A14" s="305" t="s">
        <v>271</v>
      </c>
      <c r="B14" s="514"/>
      <c r="C14" s="514"/>
      <c r="D14" s="514"/>
      <c r="E14" s="514"/>
      <c r="F14" s="514"/>
      <c r="G14" s="303" t="s">
        <v>503</v>
      </c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</row>
    <row r="15" spans="1:73" ht="18" customHeight="1">
      <c r="A15" s="305" t="s">
        <v>388</v>
      </c>
      <c r="B15" s="514">
        <v>285050.16974371002</v>
      </c>
      <c r="C15" s="514">
        <v>281982.16997978999</v>
      </c>
      <c r="D15" s="514">
        <v>273953.42660289002</v>
      </c>
      <c r="E15" s="514">
        <v>227604.87759376</v>
      </c>
      <c r="F15" s="514">
        <v>212440.81993837</v>
      </c>
      <c r="G15" s="303" t="s">
        <v>79</v>
      </c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</row>
    <row r="16" spans="1:73" ht="18" customHeight="1">
      <c r="A16" s="268" t="s">
        <v>205</v>
      </c>
      <c r="B16" s="514"/>
      <c r="C16" s="514"/>
      <c r="D16" s="514"/>
      <c r="E16" s="514"/>
      <c r="F16" s="514"/>
      <c r="G16" s="147" t="s">
        <v>504</v>
      </c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</row>
    <row r="17" spans="1:65" ht="18" customHeight="1">
      <c r="A17" s="268" t="s">
        <v>389</v>
      </c>
      <c r="B17" s="514">
        <v>2048.8143049300002</v>
      </c>
      <c r="C17" s="514">
        <v>1913.9191359699998</v>
      </c>
      <c r="D17" s="514">
        <v>1889.8361094499999</v>
      </c>
      <c r="E17" s="514">
        <v>1954.7370744500001</v>
      </c>
      <c r="F17" s="514">
        <v>1960.3124307600003</v>
      </c>
      <c r="G17" s="147" t="s">
        <v>207</v>
      </c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  <c r="BM17" s="60"/>
    </row>
    <row r="18" spans="1:65" ht="18" customHeight="1">
      <c r="A18" s="268" t="s">
        <v>206</v>
      </c>
      <c r="B18" s="514">
        <v>19992.26700054</v>
      </c>
      <c r="C18" s="514">
        <v>19003.738972130002</v>
      </c>
      <c r="D18" s="514">
        <v>6615.2379819200005</v>
      </c>
      <c r="E18" s="514">
        <v>7132.6585372399995</v>
      </c>
      <c r="F18" s="514">
        <v>7204.6158259200001</v>
      </c>
      <c r="G18" s="147" t="s">
        <v>77</v>
      </c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4"/>
      <c r="BM18" s="64"/>
    </row>
    <row r="19" spans="1:65" ht="18" customHeight="1">
      <c r="B19" s="514"/>
      <c r="C19" s="514"/>
      <c r="E19" s="514"/>
      <c r="F19" s="328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  <c r="BM19" s="64"/>
    </row>
    <row r="20" spans="1:65" ht="18" customHeight="1">
      <c r="A20" s="256" t="s">
        <v>96</v>
      </c>
      <c r="B20" s="531">
        <v>3204.8729240299999</v>
      </c>
      <c r="C20" s="531">
        <v>2887.2872999199999</v>
      </c>
      <c r="D20" s="531">
        <v>3035.52555708</v>
      </c>
      <c r="E20" s="531">
        <v>1424.08803433</v>
      </c>
      <c r="F20" s="531">
        <v>1463.5739093299999</v>
      </c>
      <c r="G20" s="376" t="s">
        <v>115</v>
      </c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</row>
    <row r="21" spans="1:65" ht="18" customHeight="1">
      <c r="A21" s="256"/>
      <c r="B21" s="531"/>
      <c r="C21" s="531"/>
      <c r="D21" s="531"/>
      <c r="E21" s="531"/>
      <c r="F21" s="531"/>
      <c r="G21" s="19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BM21" s="60"/>
    </row>
    <row r="22" spans="1:65" ht="18" customHeight="1">
      <c r="A22" s="256" t="s">
        <v>386</v>
      </c>
      <c r="B22" s="531">
        <v>42904.033624210002</v>
      </c>
      <c r="C22" s="531">
        <v>40513.148186639999</v>
      </c>
      <c r="D22" s="531">
        <v>39253.560384190001</v>
      </c>
      <c r="E22" s="531">
        <v>11014.61625309</v>
      </c>
      <c r="F22" s="531">
        <v>10597.91500945</v>
      </c>
      <c r="G22" s="376" t="s">
        <v>387</v>
      </c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  <c r="BM22" s="64"/>
    </row>
    <row r="23" spans="1:65" ht="18" customHeight="1">
      <c r="B23" s="514"/>
      <c r="F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</row>
    <row r="24" spans="1:65" ht="18" customHeight="1">
      <c r="A24" s="268"/>
      <c r="B24" s="514"/>
      <c r="D24" s="514"/>
      <c r="E24" s="328"/>
      <c r="F24" s="328"/>
      <c r="G24" s="298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</row>
    <row r="25" spans="1:65" ht="18" customHeight="1">
      <c r="A25" s="268"/>
      <c r="B25" s="514"/>
      <c r="D25" s="533"/>
      <c r="E25" s="535"/>
      <c r="F25" s="383"/>
      <c r="G25" s="298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</row>
    <row r="26" spans="1:65" s="62" customFormat="1" ht="18" customHeight="1">
      <c r="A26" s="304" t="s">
        <v>245</v>
      </c>
      <c r="B26" s="514"/>
      <c r="D26" s="534"/>
      <c r="E26" s="469"/>
      <c r="F26" s="383"/>
      <c r="G26" s="330" t="s">
        <v>239</v>
      </c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  <c r="BM26" s="64"/>
    </row>
    <row r="27" spans="1:65" s="62" customFormat="1" ht="18" customHeight="1">
      <c r="A27" s="304" t="s">
        <v>244</v>
      </c>
      <c r="B27" s="712">
        <v>19653.443193130006</v>
      </c>
      <c r="C27" s="712">
        <v>23674.500471276398</v>
      </c>
      <c r="D27" s="712">
        <v>32170.190972468146</v>
      </c>
      <c r="E27" s="712">
        <v>20060.954797027443</v>
      </c>
      <c r="F27" s="712">
        <v>25594.499977534768</v>
      </c>
      <c r="G27" s="330" t="s">
        <v>240</v>
      </c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</row>
    <row r="28" spans="1:65" s="62" customFormat="1" ht="12" customHeight="1">
      <c r="A28" s="304"/>
      <c r="B28" s="514"/>
      <c r="D28" s="534"/>
      <c r="E28" s="469"/>
      <c r="F28" s="383"/>
      <c r="G28" s="298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  <c r="BM28" s="64"/>
    </row>
    <row r="29" spans="1:65" ht="18" customHeight="1">
      <c r="A29" s="256" t="s">
        <v>95</v>
      </c>
      <c r="B29" s="531">
        <v>69000.928</v>
      </c>
      <c r="C29" s="531">
        <v>64901.49</v>
      </c>
      <c r="D29" s="531">
        <v>69768.487000000008</v>
      </c>
      <c r="E29" s="531">
        <v>58664.701999999997</v>
      </c>
      <c r="F29" s="531">
        <v>51402.750000000007</v>
      </c>
      <c r="G29" s="375" t="s">
        <v>114</v>
      </c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</row>
    <row r="30" spans="1:65" s="62" customFormat="1" ht="18" customHeight="1">
      <c r="A30" s="268" t="s">
        <v>200</v>
      </c>
      <c r="B30" s="514">
        <v>1387.067</v>
      </c>
      <c r="C30" s="514">
        <v>401.22</v>
      </c>
      <c r="D30" s="514">
        <v>976.51100000000008</v>
      </c>
      <c r="E30" s="514">
        <v>1035.896</v>
      </c>
      <c r="F30" s="514">
        <v>1134.4290000000001</v>
      </c>
      <c r="G30" s="174" t="s">
        <v>272</v>
      </c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  <c r="BM30" s="64"/>
    </row>
    <row r="31" spans="1:65" ht="18" customHeight="1">
      <c r="A31" s="268" t="s">
        <v>196</v>
      </c>
      <c r="B31" s="514">
        <v>16876.007000000001</v>
      </c>
      <c r="C31" s="514">
        <v>18739.092000000001</v>
      </c>
      <c r="D31" s="514">
        <v>26233.308000000001</v>
      </c>
      <c r="E31" s="514">
        <v>15017.141000000001</v>
      </c>
      <c r="F31" s="514">
        <v>14951.264999999999</v>
      </c>
      <c r="G31" s="227" t="s">
        <v>116</v>
      </c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</row>
    <row r="32" spans="1:65" s="62" customFormat="1" ht="18" customHeight="1">
      <c r="A32" s="268" t="s">
        <v>136</v>
      </c>
      <c r="B32" s="514">
        <v>25587.574000000001</v>
      </c>
      <c r="C32" s="514">
        <v>19329.566999999999</v>
      </c>
      <c r="D32" s="514">
        <v>16749.760999999999</v>
      </c>
      <c r="E32" s="514">
        <v>15208.816000000001</v>
      </c>
      <c r="F32" s="514">
        <v>12280.06</v>
      </c>
      <c r="G32" s="233" t="s">
        <v>118</v>
      </c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</row>
    <row r="33" spans="1:72" ht="18" customHeight="1">
      <c r="A33" s="268" t="s">
        <v>201</v>
      </c>
      <c r="B33" s="514">
        <v>3516.2629999999999</v>
      </c>
      <c r="C33" s="514">
        <v>4748.8059999999996</v>
      </c>
      <c r="D33" s="514">
        <v>2136.9609999999998</v>
      </c>
      <c r="E33" s="514">
        <v>4953.7920000000004</v>
      </c>
      <c r="F33" s="514">
        <v>3499.5419999999999</v>
      </c>
      <c r="G33" s="233" t="s">
        <v>276</v>
      </c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  <c r="BR33" s="60"/>
      <c r="BS33" s="60"/>
      <c r="BT33" s="60"/>
    </row>
    <row r="34" spans="1:72" ht="18" customHeight="1">
      <c r="A34" s="268" t="s">
        <v>202</v>
      </c>
      <c r="B34" s="514">
        <v>21508.516000000003</v>
      </c>
      <c r="C34" s="514">
        <v>21648.447</v>
      </c>
      <c r="D34" s="514">
        <v>23608.345999999998</v>
      </c>
      <c r="E34" s="514">
        <v>22327.84</v>
      </c>
      <c r="F34" s="514">
        <v>19461.687000000002</v>
      </c>
      <c r="G34" s="233" t="s">
        <v>194</v>
      </c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0"/>
      <c r="BT34" s="60"/>
    </row>
    <row r="35" spans="1:72" ht="18" customHeight="1">
      <c r="A35" s="268" t="s">
        <v>203</v>
      </c>
      <c r="B35" s="514">
        <v>125.501</v>
      </c>
      <c r="C35" s="514">
        <v>34.358000000000004</v>
      </c>
      <c r="D35" s="514">
        <v>63.6</v>
      </c>
      <c r="E35" s="514">
        <v>121.21700000000001</v>
      </c>
      <c r="F35" s="514">
        <v>75.76700000000001</v>
      </c>
      <c r="G35" s="249" t="s">
        <v>274</v>
      </c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  <c r="BR35" s="60"/>
      <c r="BS35" s="60"/>
      <c r="BT35" s="60"/>
    </row>
    <row r="36" spans="1:72" ht="18" customHeight="1">
      <c r="A36" s="256" t="s">
        <v>97</v>
      </c>
      <c r="B36" s="531">
        <v>49347.484806869994</v>
      </c>
      <c r="C36" s="531">
        <v>41226.9895287236</v>
      </c>
      <c r="D36" s="531">
        <v>37598.296027531862</v>
      </c>
      <c r="E36" s="531">
        <v>38603.747202972554</v>
      </c>
      <c r="F36" s="531">
        <v>25808.250022465239</v>
      </c>
      <c r="G36" s="376" t="s">
        <v>343</v>
      </c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  <c r="BR36" s="60"/>
      <c r="BS36" s="60"/>
      <c r="BT36" s="60"/>
    </row>
    <row r="37" spans="1:72" ht="18" customHeight="1">
      <c r="A37" s="268" t="s">
        <v>196</v>
      </c>
      <c r="B37" s="514">
        <v>36125.508999999998</v>
      </c>
      <c r="C37" s="514">
        <v>29770.194</v>
      </c>
      <c r="D37" s="514">
        <v>23532.488000000001</v>
      </c>
      <c r="E37" s="514">
        <v>27851.434000000001</v>
      </c>
      <c r="F37" s="514">
        <v>19926.157999999999</v>
      </c>
      <c r="G37" s="227" t="s">
        <v>116</v>
      </c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  <c r="BM37" s="60"/>
      <c r="BN37" s="60"/>
      <c r="BO37" s="60"/>
      <c r="BP37" s="60"/>
      <c r="BQ37" s="60"/>
      <c r="BR37" s="60"/>
      <c r="BS37" s="60"/>
      <c r="BT37" s="60"/>
    </row>
    <row r="38" spans="1:72" ht="18" customHeight="1">
      <c r="A38" s="268" t="s">
        <v>264</v>
      </c>
      <c r="B38" s="514">
        <v>13029.076999999999</v>
      </c>
      <c r="C38" s="514">
        <v>11186.858</v>
      </c>
      <c r="D38" s="514">
        <v>13085.686</v>
      </c>
      <c r="E38" s="514">
        <v>9171.9969999999994</v>
      </c>
      <c r="F38" s="514">
        <v>5591.8960000000006</v>
      </c>
      <c r="G38" s="233" t="s">
        <v>400</v>
      </c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  <c r="BN38" s="60"/>
      <c r="BO38" s="60"/>
      <c r="BP38" s="60"/>
      <c r="BQ38" s="60"/>
      <c r="BR38" s="60"/>
      <c r="BS38" s="60"/>
      <c r="BT38" s="60"/>
    </row>
    <row r="39" spans="1:72" s="65" customFormat="1" ht="18" customHeight="1">
      <c r="A39" s="268" t="s">
        <v>197</v>
      </c>
      <c r="B39" s="514"/>
      <c r="D39" s="533"/>
      <c r="E39" s="468"/>
      <c r="F39" s="328"/>
      <c r="G39" s="336" t="s">
        <v>273</v>
      </c>
    </row>
    <row r="40" spans="1:72" s="65" customFormat="1" ht="18" customHeight="1">
      <c r="A40" s="60" t="s">
        <v>198</v>
      </c>
      <c r="B40" s="514">
        <v>169.89380686999999</v>
      </c>
      <c r="C40" s="514">
        <v>171.75952872360003</v>
      </c>
      <c r="D40" s="514">
        <v>960.17602753185724</v>
      </c>
      <c r="E40" s="514">
        <v>995.00820297256007</v>
      </c>
      <c r="F40" s="514">
        <v>93.327022465240006</v>
      </c>
      <c r="G40" s="337" t="s">
        <v>277</v>
      </c>
    </row>
    <row r="41" spans="1:72" ht="18" customHeight="1">
      <c r="A41" s="226" t="s">
        <v>199</v>
      </c>
      <c r="B41" s="514">
        <v>23.004999999999999</v>
      </c>
      <c r="C41" s="514">
        <v>98.177999999999997</v>
      </c>
      <c r="D41" s="514">
        <v>19.945999999999998</v>
      </c>
      <c r="E41" s="514">
        <v>585.30799999999999</v>
      </c>
      <c r="F41" s="514">
        <v>196.869</v>
      </c>
      <c r="G41" s="174" t="s">
        <v>195</v>
      </c>
    </row>
    <row r="42" spans="1:72" s="65" customFormat="1" ht="13" customHeight="1">
      <c r="A42" s="275"/>
      <c r="C42" s="328"/>
      <c r="D42" s="328"/>
      <c r="E42" s="5"/>
      <c r="F42" s="5"/>
      <c r="G42" s="338"/>
    </row>
    <row r="43" spans="1:72" s="65" customFormat="1" ht="13" customHeight="1">
      <c r="A43" s="275"/>
      <c r="C43" s="328"/>
      <c r="D43" s="328"/>
      <c r="E43" s="5"/>
      <c r="F43" s="5"/>
      <c r="G43" s="338"/>
    </row>
    <row r="44" spans="1:72" s="65" customFormat="1" ht="13" customHeight="1">
      <c r="A44" s="275"/>
      <c r="B44" s="60"/>
      <c r="C44" s="328"/>
      <c r="D44" s="328"/>
      <c r="E44" s="383"/>
      <c r="F44" s="383"/>
      <c r="G44" s="338"/>
    </row>
    <row r="45" spans="1:72" s="65" customFormat="1" ht="13" customHeight="1">
      <c r="A45" s="275"/>
      <c r="B45" s="60"/>
      <c r="C45" s="328"/>
      <c r="D45" s="328"/>
      <c r="E45" s="383"/>
      <c r="F45" s="383"/>
      <c r="G45" s="338"/>
    </row>
    <row r="46" spans="1:72" s="65" customFormat="1" ht="13" customHeight="1">
      <c r="A46" s="275"/>
      <c r="B46" s="60"/>
      <c r="C46" s="328"/>
      <c r="D46" s="328"/>
      <c r="E46" s="383"/>
      <c r="F46" s="383"/>
      <c r="G46" s="338"/>
    </row>
    <row r="47" spans="1:72" s="65" customFormat="1" ht="13" customHeight="1">
      <c r="A47" s="275"/>
      <c r="B47" s="60"/>
      <c r="C47" s="328"/>
      <c r="D47" s="328"/>
      <c r="E47" s="383"/>
      <c r="F47" s="383"/>
      <c r="G47" s="338"/>
    </row>
    <row r="48" spans="1:72" s="65" customFormat="1" ht="13" customHeight="1">
      <c r="A48" s="275"/>
      <c r="B48" s="60"/>
      <c r="C48" s="328"/>
      <c r="D48" s="328"/>
      <c r="E48" s="383"/>
      <c r="F48" s="383"/>
      <c r="G48" s="338"/>
    </row>
    <row r="49" spans="1:7" s="65" customFormat="1" ht="13" customHeight="1">
      <c r="A49" s="275"/>
      <c r="B49" s="60"/>
      <c r="C49" s="328"/>
      <c r="D49" s="328"/>
      <c r="E49" s="383"/>
      <c r="F49" s="383"/>
      <c r="G49" s="338"/>
    </row>
    <row r="50" spans="1:7" s="65" customFormat="1" ht="13" customHeight="1">
      <c r="A50" s="65" t="s">
        <v>263</v>
      </c>
      <c r="B50" s="60"/>
      <c r="C50" s="328"/>
      <c r="D50" s="328"/>
      <c r="E50" s="383"/>
      <c r="F50" s="383"/>
      <c r="G50" s="338"/>
    </row>
    <row r="51" spans="1:7" s="322" customFormat="1" ht="12.75" customHeight="1">
      <c r="A51" s="293" t="s">
        <v>268</v>
      </c>
      <c r="B51" s="60"/>
      <c r="C51" s="60"/>
      <c r="D51" s="60"/>
      <c r="E51" s="60"/>
      <c r="F51" s="61"/>
      <c r="G51" s="349"/>
    </row>
    <row r="52" spans="1:7" ht="12.75" customHeight="1">
      <c r="A52" s="19" t="s">
        <v>270</v>
      </c>
    </row>
    <row r="53" spans="1:7" ht="12.75" customHeight="1">
      <c r="A53" s="271" t="s">
        <v>208</v>
      </c>
      <c r="G53" s="714" t="s">
        <v>283</v>
      </c>
    </row>
    <row r="54" spans="1:7" ht="12.75" customHeight="1">
      <c r="A54" s="271" t="s">
        <v>563</v>
      </c>
      <c r="B54" s="349"/>
      <c r="D54" s="349"/>
      <c r="E54" s="349"/>
      <c r="F54" s="349"/>
      <c r="G54" s="57" t="s">
        <v>209</v>
      </c>
    </row>
    <row r="55" spans="1:7" s="322" customFormat="1" ht="12.75" customHeight="1">
      <c r="A55" s="350" t="s">
        <v>265</v>
      </c>
      <c r="B55" s="60"/>
      <c r="C55" s="60"/>
      <c r="D55" s="60"/>
      <c r="E55" s="60"/>
      <c r="F55" s="61"/>
      <c r="G55" s="291" t="s">
        <v>266</v>
      </c>
    </row>
    <row r="56" spans="1:7" s="322" customFormat="1" ht="12.75" customHeight="1">
      <c r="A56" s="350"/>
      <c r="B56" s="60"/>
      <c r="C56" s="60"/>
      <c r="D56" s="60"/>
      <c r="E56" s="60"/>
      <c r="F56" s="61"/>
      <c r="G56" s="291"/>
    </row>
    <row r="57" spans="1:7" s="322" customFormat="1" ht="12.75" customHeight="1">
      <c r="A57" s="13" t="s">
        <v>126</v>
      </c>
      <c r="B57" s="60"/>
      <c r="C57" s="349"/>
      <c r="D57" s="60"/>
      <c r="E57" s="60"/>
      <c r="F57" s="61"/>
      <c r="G57" s="49" t="s">
        <v>137</v>
      </c>
    </row>
    <row r="58" spans="1:7" ht="12.75" customHeight="1"/>
    <row r="59" spans="1:7" ht="12.75" customHeight="1">
      <c r="B59" s="351"/>
      <c r="D59" s="351"/>
      <c r="E59" s="351"/>
      <c r="F59" s="351"/>
    </row>
    <row r="60" spans="1:7" ht="12.75" customHeight="1"/>
    <row r="61" spans="1:7" ht="12.75" customHeight="1">
      <c r="A61" s="271"/>
      <c r="C61" s="351"/>
    </row>
    <row r="62" spans="1:7" ht="12.75" customHeight="1">
      <c r="A62" s="271"/>
    </row>
    <row r="63" spans="1:7" s="322" customFormat="1" ht="12.75" customHeight="1">
      <c r="A63" s="277"/>
      <c r="B63" s="60"/>
      <c r="C63" s="60"/>
      <c r="D63" s="60"/>
      <c r="E63" s="60"/>
      <c r="F63" s="61"/>
      <c r="G63" s="56"/>
    </row>
    <row r="64" spans="1:7" s="322" customFormat="1" ht="12.75" customHeight="1">
      <c r="A64" s="276"/>
      <c r="B64" s="253"/>
      <c r="C64" s="60"/>
      <c r="D64" s="253"/>
      <c r="E64" s="253"/>
      <c r="F64" s="253"/>
      <c r="G64" s="56"/>
    </row>
    <row r="65" spans="1:7" s="322" customFormat="1">
      <c r="A65" s="272"/>
      <c r="B65" s="244"/>
      <c r="C65" s="60"/>
      <c r="D65" s="253"/>
      <c r="E65" s="253"/>
      <c r="F65" s="253"/>
      <c r="G65" s="56"/>
    </row>
    <row r="66" spans="1:7" s="322" customFormat="1">
      <c r="A66" s="271"/>
      <c r="B66" s="60"/>
      <c r="C66" s="253"/>
      <c r="D66" s="60"/>
      <c r="E66" s="60"/>
      <c r="F66" s="61"/>
      <c r="G66" s="56"/>
    </row>
    <row r="67" spans="1:7" s="322" customFormat="1">
      <c r="A67" s="271"/>
      <c r="B67" s="60"/>
      <c r="C67" s="244"/>
      <c r="D67" s="60"/>
      <c r="E67" s="60"/>
      <c r="F67" s="61"/>
      <c r="G67" s="56"/>
    </row>
    <row r="68" spans="1:7" s="322" customFormat="1" ht="15.5">
      <c r="A68" s="314"/>
      <c r="B68" s="60"/>
      <c r="C68" s="60"/>
      <c r="D68" s="60"/>
      <c r="E68" s="60"/>
      <c r="F68" s="61"/>
    </row>
    <row r="69" spans="1:7" s="322" customFormat="1" ht="15">
      <c r="A69" s="262"/>
      <c r="B69" s="60"/>
      <c r="C69" s="60"/>
      <c r="D69" s="60"/>
      <c r="E69" s="60"/>
      <c r="F69" s="61"/>
    </row>
    <row r="70" spans="1:7" s="322" customFormat="1" ht="15.5">
      <c r="A70" s="314"/>
      <c r="B70" s="252"/>
      <c r="C70" s="60"/>
      <c r="D70" s="252"/>
      <c r="E70" s="252"/>
      <c r="F70" s="252"/>
    </row>
    <row r="71" spans="1:7" s="322" customFormat="1" ht="15.5">
      <c r="A71" s="314"/>
      <c r="B71" s="254"/>
      <c r="C71" s="60"/>
      <c r="D71" s="254"/>
      <c r="E71" s="254"/>
      <c r="F71" s="254"/>
    </row>
    <row r="72" spans="1:7" s="322" customFormat="1" ht="15.5">
      <c r="A72" s="314"/>
      <c r="B72" s="267"/>
      <c r="C72" s="252"/>
      <c r="D72" s="267"/>
      <c r="E72" s="267"/>
      <c r="F72" s="267"/>
    </row>
    <row r="73" spans="1:7" s="322" customFormat="1" ht="15.5">
      <c r="A73" s="314"/>
      <c r="B73" s="254"/>
      <c r="C73" s="254"/>
      <c r="D73" s="254"/>
      <c r="E73" s="254"/>
      <c r="F73" s="254"/>
    </row>
    <row r="74" spans="1:7" s="322" customFormat="1" ht="15.5">
      <c r="A74" s="314"/>
      <c r="B74" s="267"/>
      <c r="C74" s="267"/>
      <c r="D74" s="267"/>
      <c r="E74" s="267"/>
      <c r="F74" s="267"/>
    </row>
    <row r="75" spans="1:7" s="322" customFormat="1" ht="15.5">
      <c r="A75" s="314"/>
      <c r="B75" s="267"/>
      <c r="C75" s="254"/>
      <c r="D75" s="267"/>
      <c r="E75" s="267"/>
      <c r="F75" s="267"/>
    </row>
    <row r="76" spans="1:7" s="322" customFormat="1" ht="15.5">
      <c r="A76" s="314"/>
      <c r="B76" s="267"/>
      <c r="C76" s="267"/>
      <c r="D76" s="267"/>
      <c r="E76" s="267"/>
      <c r="F76" s="267"/>
    </row>
    <row r="77" spans="1:7" s="322" customFormat="1" ht="15.5">
      <c r="A77" s="314"/>
      <c r="B77" s="267"/>
      <c r="C77" s="267"/>
      <c r="D77" s="267"/>
      <c r="E77" s="267"/>
      <c r="F77" s="267"/>
    </row>
    <row r="78" spans="1:7" s="322" customFormat="1" ht="15.5">
      <c r="A78" s="314"/>
      <c r="B78" s="267"/>
      <c r="C78" s="267"/>
      <c r="D78" s="267"/>
      <c r="E78" s="267"/>
      <c r="F78" s="267"/>
    </row>
    <row r="79" spans="1:7" s="322" customFormat="1" ht="15.5">
      <c r="A79" s="314"/>
      <c r="B79" s="5"/>
      <c r="C79" s="267"/>
      <c r="D79" s="5"/>
      <c r="E79" s="5"/>
      <c r="F79" s="5"/>
    </row>
    <row r="80" spans="1:7" s="322" customFormat="1" ht="15.5">
      <c r="A80" s="314"/>
      <c r="B80" s="5"/>
      <c r="C80" s="267"/>
      <c r="D80" s="5"/>
      <c r="E80" s="5"/>
      <c r="F80" s="5"/>
    </row>
    <row r="81" spans="1:7" s="322" customFormat="1" ht="15">
      <c r="A81" s="313"/>
      <c r="B81" s="267"/>
      <c r="C81" s="5"/>
      <c r="D81" s="267"/>
      <c r="E81" s="267"/>
      <c r="F81" s="267"/>
    </row>
    <row r="82" spans="1:7">
      <c r="A82" s="314"/>
      <c r="B82" s="267"/>
      <c r="C82" s="5"/>
      <c r="D82" s="267"/>
      <c r="E82" s="267"/>
      <c r="F82" s="267"/>
      <c r="G82" s="322"/>
    </row>
    <row r="83" spans="1:7">
      <c r="A83" s="314"/>
      <c r="B83" s="267"/>
      <c r="C83" s="267"/>
      <c r="D83" s="267"/>
      <c r="E83" s="267"/>
      <c r="F83" s="267"/>
      <c r="G83" s="322"/>
    </row>
    <row r="84" spans="1:7">
      <c r="A84" s="314"/>
      <c r="B84" s="267"/>
      <c r="C84" s="267"/>
      <c r="D84" s="267"/>
      <c r="E84" s="267"/>
      <c r="F84" s="267"/>
      <c r="G84" s="322"/>
    </row>
    <row r="85" spans="1:7">
      <c r="A85" s="261"/>
      <c r="B85" s="254"/>
      <c r="C85" s="267"/>
      <c r="D85" s="254"/>
      <c r="E85" s="254"/>
      <c r="F85" s="254"/>
      <c r="G85" s="322"/>
    </row>
    <row r="86" spans="1:7">
      <c r="A86" s="260"/>
      <c r="B86" s="267"/>
      <c r="C86" s="267"/>
      <c r="D86" s="267"/>
      <c r="E86" s="267"/>
      <c r="F86" s="267"/>
      <c r="G86" s="322"/>
    </row>
    <row r="87" spans="1:7">
      <c r="A87" s="470"/>
      <c r="B87" s="267"/>
      <c r="C87" s="254"/>
      <c r="D87" s="267"/>
      <c r="E87" s="267"/>
      <c r="F87" s="267"/>
      <c r="G87" s="322"/>
    </row>
    <row r="88" spans="1:7">
      <c r="B88" s="267"/>
      <c r="C88" s="267"/>
      <c r="D88" s="267"/>
      <c r="E88" s="267"/>
      <c r="F88" s="267"/>
    </row>
    <row r="89" spans="1:7">
      <c r="B89" s="246"/>
      <c r="C89" s="267"/>
      <c r="D89" s="246"/>
      <c r="E89" s="246"/>
      <c r="F89" s="246"/>
    </row>
    <row r="90" spans="1:7">
      <c r="B90" s="244"/>
      <c r="C90" s="267"/>
      <c r="D90" s="244"/>
      <c r="E90" s="244"/>
      <c r="F90" s="244"/>
    </row>
    <row r="91" spans="1:7">
      <c r="B91" s="471"/>
      <c r="C91" s="246"/>
      <c r="D91" s="471"/>
      <c r="E91" s="471"/>
      <c r="F91" s="471"/>
    </row>
    <row r="92" spans="1:7">
      <c r="C92" s="244"/>
    </row>
    <row r="93" spans="1:7">
      <c r="C93" s="471"/>
    </row>
  </sheetData>
  <printOptions gridLinesSet="0"/>
  <pageMargins left="0.59055118110236227" right="0.171875" top="0.98425196850393704" bottom="0.78740157480314965" header="0.51181102362204722" footer="0.51181102362204722"/>
  <pageSetup paperSize="9" scale="75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syncVertical="1" syncRef="A1" transitionEvaluation="1">
    <tabColor rgb="FFFFFF00"/>
  </sheetPr>
  <dimension ref="A1:EF243"/>
  <sheetViews>
    <sheetView showGridLines="0" view="pageLayout" workbookViewId="0">
      <selection activeCell="E66" sqref="E66:E67"/>
    </sheetView>
  </sheetViews>
  <sheetFormatPr defaultColWidth="9.58203125" defaultRowHeight="15.5"/>
  <cols>
    <col min="1" max="1" width="39" style="176" customWidth="1"/>
    <col min="2" max="5" width="8.58203125" style="176" customWidth="1"/>
    <col min="6" max="6" width="10.33203125" style="176" customWidth="1"/>
    <col min="7" max="7" width="42.25" style="176" customWidth="1"/>
    <col min="8" max="8" width="4.58203125" style="315" customWidth="1"/>
    <col min="9" max="256" width="9.58203125" style="176"/>
    <col min="257" max="257" width="34.58203125" style="176" customWidth="1"/>
    <col min="258" max="262" width="8.58203125" style="176" customWidth="1"/>
    <col min="263" max="263" width="38" style="176" customWidth="1"/>
    <col min="264" max="264" width="4.58203125" style="176" customWidth="1"/>
    <col min="265" max="512" width="9.58203125" style="176"/>
    <col min="513" max="513" width="34.58203125" style="176" customWidth="1"/>
    <col min="514" max="518" width="8.58203125" style="176" customWidth="1"/>
    <col min="519" max="519" width="38" style="176" customWidth="1"/>
    <col min="520" max="520" width="4.58203125" style="176" customWidth="1"/>
    <col min="521" max="768" width="9.58203125" style="176"/>
    <col min="769" max="769" width="34.58203125" style="176" customWidth="1"/>
    <col min="770" max="774" width="8.58203125" style="176" customWidth="1"/>
    <col min="775" max="775" width="38" style="176" customWidth="1"/>
    <col min="776" max="776" width="4.58203125" style="176" customWidth="1"/>
    <col min="777" max="1024" width="9.58203125" style="176"/>
    <col min="1025" max="1025" width="34.58203125" style="176" customWidth="1"/>
    <col min="1026" max="1030" width="8.58203125" style="176" customWidth="1"/>
    <col min="1031" max="1031" width="38" style="176" customWidth="1"/>
    <col min="1032" max="1032" width="4.58203125" style="176" customWidth="1"/>
    <col min="1033" max="1280" width="9.58203125" style="176"/>
    <col min="1281" max="1281" width="34.58203125" style="176" customWidth="1"/>
    <col min="1282" max="1286" width="8.58203125" style="176" customWidth="1"/>
    <col min="1287" max="1287" width="38" style="176" customWidth="1"/>
    <col min="1288" max="1288" width="4.58203125" style="176" customWidth="1"/>
    <col min="1289" max="1536" width="9.58203125" style="176"/>
    <col min="1537" max="1537" width="34.58203125" style="176" customWidth="1"/>
    <col min="1538" max="1542" width="8.58203125" style="176" customWidth="1"/>
    <col min="1543" max="1543" width="38" style="176" customWidth="1"/>
    <col min="1544" max="1544" width="4.58203125" style="176" customWidth="1"/>
    <col min="1545" max="1792" width="9.58203125" style="176"/>
    <col min="1793" max="1793" width="34.58203125" style="176" customWidth="1"/>
    <col min="1794" max="1798" width="8.58203125" style="176" customWidth="1"/>
    <col min="1799" max="1799" width="38" style="176" customWidth="1"/>
    <col min="1800" max="1800" width="4.58203125" style="176" customWidth="1"/>
    <col min="1801" max="2048" width="9.58203125" style="176"/>
    <col min="2049" max="2049" width="34.58203125" style="176" customWidth="1"/>
    <col min="2050" max="2054" width="8.58203125" style="176" customWidth="1"/>
    <col min="2055" max="2055" width="38" style="176" customWidth="1"/>
    <col min="2056" max="2056" width="4.58203125" style="176" customWidth="1"/>
    <col min="2057" max="2304" width="9.58203125" style="176"/>
    <col min="2305" max="2305" width="34.58203125" style="176" customWidth="1"/>
    <col min="2306" max="2310" width="8.58203125" style="176" customWidth="1"/>
    <col min="2311" max="2311" width="38" style="176" customWidth="1"/>
    <col min="2312" max="2312" width="4.58203125" style="176" customWidth="1"/>
    <col min="2313" max="2560" width="9.58203125" style="176"/>
    <col min="2561" max="2561" width="34.58203125" style="176" customWidth="1"/>
    <col min="2562" max="2566" width="8.58203125" style="176" customWidth="1"/>
    <col min="2567" max="2567" width="38" style="176" customWidth="1"/>
    <col min="2568" max="2568" width="4.58203125" style="176" customWidth="1"/>
    <col min="2569" max="2816" width="9.58203125" style="176"/>
    <col min="2817" max="2817" width="34.58203125" style="176" customWidth="1"/>
    <col min="2818" max="2822" width="8.58203125" style="176" customWidth="1"/>
    <col min="2823" max="2823" width="38" style="176" customWidth="1"/>
    <col min="2824" max="2824" width="4.58203125" style="176" customWidth="1"/>
    <col min="2825" max="3072" width="9.58203125" style="176"/>
    <col min="3073" max="3073" width="34.58203125" style="176" customWidth="1"/>
    <col min="3074" max="3078" width="8.58203125" style="176" customWidth="1"/>
    <col min="3079" max="3079" width="38" style="176" customWidth="1"/>
    <col min="3080" max="3080" width="4.58203125" style="176" customWidth="1"/>
    <col min="3081" max="3328" width="9.58203125" style="176"/>
    <col min="3329" max="3329" width="34.58203125" style="176" customWidth="1"/>
    <col min="3330" max="3334" width="8.58203125" style="176" customWidth="1"/>
    <col min="3335" max="3335" width="38" style="176" customWidth="1"/>
    <col min="3336" max="3336" width="4.58203125" style="176" customWidth="1"/>
    <col min="3337" max="3584" width="9.58203125" style="176"/>
    <col min="3585" max="3585" width="34.58203125" style="176" customWidth="1"/>
    <col min="3586" max="3590" width="8.58203125" style="176" customWidth="1"/>
    <col min="3591" max="3591" width="38" style="176" customWidth="1"/>
    <col min="3592" max="3592" width="4.58203125" style="176" customWidth="1"/>
    <col min="3593" max="3840" width="9.58203125" style="176"/>
    <col min="3841" max="3841" width="34.58203125" style="176" customWidth="1"/>
    <col min="3842" max="3846" width="8.58203125" style="176" customWidth="1"/>
    <col min="3847" max="3847" width="38" style="176" customWidth="1"/>
    <col min="3848" max="3848" width="4.58203125" style="176" customWidth="1"/>
    <col min="3849" max="4096" width="9.58203125" style="176"/>
    <col min="4097" max="4097" width="34.58203125" style="176" customWidth="1"/>
    <col min="4098" max="4102" width="8.58203125" style="176" customWidth="1"/>
    <col min="4103" max="4103" width="38" style="176" customWidth="1"/>
    <col min="4104" max="4104" width="4.58203125" style="176" customWidth="1"/>
    <col min="4105" max="4352" width="9.58203125" style="176"/>
    <col min="4353" max="4353" width="34.58203125" style="176" customWidth="1"/>
    <col min="4354" max="4358" width="8.58203125" style="176" customWidth="1"/>
    <col min="4359" max="4359" width="38" style="176" customWidth="1"/>
    <col min="4360" max="4360" width="4.58203125" style="176" customWidth="1"/>
    <col min="4361" max="4608" width="9.58203125" style="176"/>
    <col min="4609" max="4609" width="34.58203125" style="176" customWidth="1"/>
    <col min="4610" max="4614" width="8.58203125" style="176" customWidth="1"/>
    <col min="4615" max="4615" width="38" style="176" customWidth="1"/>
    <col min="4616" max="4616" width="4.58203125" style="176" customWidth="1"/>
    <col min="4617" max="4864" width="9.58203125" style="176"/>
    <col min="4865" max="4865" width="34.58203125" style="176" customWidth="1"/>
    <col min="4866" max="4870" width="8.58203125" style="176" customWidth="1"/>
    <col min="4871" max="4871" width="38" style="176" customWidth="1"/>
    <col min="4872" max="4872" width="4.58203125" style="176" customWidth="1"/>
    <col min="4873" max="5120" width="9.58203125" style="176"/>
    <col min="5121" max="5121" width="34.58203125" style="176" customWidth="1"/>
    <col min="5122" max="5126" width="8.58203125" style="176" customWidth="1"/>
    <col min="5127" max="5127" width="38" style="176" customWidth="1"/>
    <col min="5128" max="5128" width="4.58203125" style="176" customWidth="1"/>
    <col min="5129" max="5376" width="9.58203125" style="176"/>
    <col min="5377" max="5377" width="34.58203125" style="176" customWidth="1"/>
    <col min="5378" max="5382" width="8.58203125" style="176" customWidth="1"/>
    <col min="5383" max="5383" width="38" style="176" customWidth="1"/>
    <col min="5384" max="5384" width="4.58203125" style="176" customWidth="1"/>
    <col min="5385" max="5632" width="9.58203125" style="176"/>
    <col min="5633" max="5633" width="34.58203125" style="176" customWidth="1"/>
    <col min="5634" max="5638" width="8.58203125" style="176" customWidth="1"/>
    <col min="5639" max="5639" width="38" style="176" customWidth="1"/>
    <col min="5640" max="5640" width="4.58203125" style="176" customWidth="1"/>
    <col min="5641" max="5888" width="9.58203125" style="176"/>
    <col min="5889" max="5889" width="34.58203125" style="176" customWidth="1"/>
    <col min="5890" max="5894" width="8.58203125" style="176" customWidth="1"/>
    <col min="5895" max="5895" width="38" style="176" customWidth="1"/>
    <col min="5896" max="5896" width="4.58203125" style="176" customWidth="1"/>
    <col min="5897" max="6144" width="9.58203125" style="176"/>
    <col min="6145" max="6145" width="34.58203125" style="176" customWidth="1"/>
    <col min="6146" max="6150" width="8.58203125" style="176" customWidth="1"/>
    <col min="6151" max="6151" width="38" style="176" customWidth="1"/>
    <col min="6152" max="6152" width="4.58203125" style="176" customWidth="1"/>
    <col min="6153" max="6400" width="9.58203125" style="176"/>
    <col min="6401" max="6401" width="34.58203125" style="176" customWidth="1"/>
    <col min="6402" max="6406" width="8.58203125" style="176" customWidth="1"/>
    <col min="6407" max="6407" width="38" style="176" customWidth="1"/>
    <col min="6408" max="6408" width="4.58203125" style="176" customWidth="1"/>
    <col min="6409" max="6656" width="9.58203125" style="176"/>
    <col min="6657" max="6657" width="34.58203125" style="176" customWidth="1"/>
    <col min="6658" max="6662" width="8.58203125" style="176" customWidth="1"/>
    <col min="6663" max="6663" width="38" style="176" customWidth="1"/>
    <col min="6664" max="6664" width="4.58203125" style="176" customWidth="1"/>
    <col min="6665" max="6912" width="9.58203125" style="176"/>
    <col min="6913" max="6913" width="34.58203125" style="176" customWidth="1"/>
    <col min="6914" max="6918" width="8.58203125" style="176" customWidth="1"/>
    <col min="6919" max="6919" width="38" style="176" customWidth="1"/>
    <col min="6920" max="6920" width="4.58203125" style="176" customWidth="1"/>
    <col min="6921" max="7168" width="9.58203125" style="176"/>
    <col min="7169" max="7169" width="34.58203125" style="176" customWidth="1"/>
    <col min="7170" max="7174" width="8.58203125" style="176" customWidth="1"/>
    <col min="7175" max="7175" width="38" style="176" customWidth="1"/>
    <col min="7176" max="7176" width="4.58203125" style="176" customWidth="1"/>
    <col min="7177" max="7424" width="9.58203125" style="176"/>
    <col min="7425" max="7425" width="34.58203125" style="176" customWidth="1"/>
    <col min="7426" max="7430" width="8.58203125" style="176" customWidth="1"/>
    <col min="7431" max="7431" width="38" style="176" customWidth="1"/>
    <col min="7432" max="7432" width="4.58203125" style="176" customWidth="1"/>
    <col min="7433" max="7680" width="9.58203125" style="176"/>
    <col min="7681" max="7681" width="34.58203125" style="176" customWidth="1"/>
    <col min="7682" max="7686" width="8.58203125" style="176" customWidth="1"/>
    <col min="7687" max="7687" width="38" style="176" customWidth="1"/>
    <col min="7688" max="7688" width="4.58203125" style="176" customWidth="1"/>
    <col min="7689" max="7936" width="9.58203125" style="176"/>
    <col min="7937" max="7937" width="34.58203125" style="176" customWidth="1"/>
    <col min="7938" max="7942" width="8.58203125" style="176" customWidth="1"/>
    <col min="7943" max="7943" width="38" style="176" customWidth="1"/>
    <col min="7944" max="7944" width="4.58203125" style="176" customWidth="1"/>
    <col min="7945" max="8192" width="9.58203125" style="176"/>
    <col min="8193" max="8193" width="34.58203125" style="176" customWidth="1"/>
    <col min="8194" max="8198" width="8.58203125" style="176" customWidth="1"/>
    <col min="8199" max="8199" width="38" style="176" customWidth="1"/>
    <col min="8200" max="8200" width="4.58203125" style="176" customWidth="1"/>
    <col min="8201" max="8448" width="9.58203125" style="176"/>
    <col min="8449" max="8449" width="34.58203125" style="176" customWidth="1"/>
    <col min="8450" max="8454" width="8.58203125" style="176" customWidth="1"/>
    <col min="8455" max="8455" width="38" style="176" customWidth="1"/>
    <col min="8456" max="8456" width="4.58203125" style="176" customWidth="1"/>
    <col min="8457" max="8704" width="9.58203125" style="176"/>
    <col min="8705" max="8705" width="34.58203125" style="176" customWidth="1"/>
    <col min="8706" max="8710" width="8.58203125" style="176" customWidth="1"/>
    <col min="8711" max="8711" width="38" style="176" customWidth="1"/>
    <col min="8712" max="8712" width="4.58203125" style="176" customWidth="1"/>
    <col min="8713" max="8960" width="9.58203125" style="176"/>
    <col min="8961" max="8961" width="34.58203125" style="176" customWidth="1"/>
    <col min="8962" max="8966" width="8.58203125" style="176" customWidth="1"/>
    <col min="8967" max="8967" width="38" style="176" customWidth="1"/>
    <col min="8968" max="8968" width="4.58203125" style="176" customWidth="1"/>
    <col min="8969" max="9216" width="9.58203125" style="176"/>
    <col min="9217" max="9217" width="34.58203125" style="176" customWidth="1"/>
    <col min="9218" max="9222" width="8.58203125" style="176" customWidth="1"/>
    <col min="9223" max="9223" width="38" style="176" customWidth="1"/>
    <col min="9224" max="9224" width="4.58203125" style="176" customWidth="1"/>
    <col min="9225" max="9472" width="9.58203125" style="176"/>
    <col min="9473" max="9473" width="34.58203125" style="176" customWidth="1"/>
    <col min="9474" max="9478" width="8.58203125" style="176" customWidth="1"/>
    <col min="9479" max="9479" width="38" style="176" customWidth="1"/>
    <col min="9480" max="9480" width="4.58203125" style="176" customWidth="1"/>
    <col min="9481" max="9728" width="9.58203125" style="176"/>
    <col min="9729" max="9729" width="34.58203125" style="176" customWidth="1"/>
    <col min="9730" max="9734" width="8.58203125" style="176" customWidth="1"/>
    <col min="9735" max="9735" width="38" style="176" customWidth="1"/>
    <col min="9736" max="9736" width="4.58203125" style="176" customWidth="1"/>
    <col min="9737" max="9984" width="9.58203125" style="176"/>
    <col min="9985" max="9985" width="34.58203125" style="176" customWidth="1"/>
    <col min="9986" max="9990" width="8.58203125" style="176" customWidth="1"/>
    <col min="9991" max="9991" width="38" style="176" customWidth="1"/>
    <col min="9992" max="9992" width="4.58203125" style="176" customWidth="1"/>
    <col min="9993" max="10240" width="9.58203125" style="176"/>
    <col min="10241" max="10241" width="34.58203125" style="176" customWidth="1"/>
    <col min="10242" max="10246" width="8.58203125" style="176" customWidth="1"/>
    <col min="10247" max="10247" width="38" style="176" customWidth="1"/>
    <col min="10248" max="10248" width="4.58203125" style="176" customWidth="1"/>
    <col min="10249" max="10496" width="9.58203125" style="176"/>
    <col min="10497" max="10497" width="34.58203125" style="176" customWidth="1"/>
    <col min="10498" max="10502" width="8.58203125" style="176" customWidth="1"/>
    <col min="10503" max="10503" width="38" style="176" customWidth="1"/>
    <col min="10504" max="10504" width="4.58203125" style="176" customWidth="1"/>
    <col min="10505" max="10752" width="9.58203125" style="176"/>
    <col min="10753" max="10753" width="34.58203125" style="176" customWidth="1"/>
    <col min="10754" max="10758" width="8.58203125" style="176" customWidth="1"/>
    <col min="10759" max="10759" width="38" style="176" customWidth="1"/>
    <col min="10760" max="10760" width="4.58203125" style="176" customWidth="1"/>
    <col min="10761" max="11008" width="9.58203125" style="176"/>
    <col min="11009" max="11009" width="34.58203125" style="176" customWidth="1"/>
    <col min="11010" max="11014" width="8.58203125" style="176" customWidth="1"/>
    <col min="11015" max="11015" width="38" style="176" customWidth="1"/>
    <col min="11016" max="11016" width="4.58203125" style="176" customWidth="1"/>
    <col min="11017" max="11264" width="9.58203125" style="176"/>
    <col min="11265" max="11265" width="34.58203125" style="176" customWidth="1"/>
    <col min="11266" max="11270" width="8.58203125" style="176" customWidth="1"/>
    <col min="11271" max="11271" width="38" style="176" customWidth="1"/>
    <col min="11272" max="11272" width="4.58203125" style="176" customWidth="1"/>
    <col min="11273" max="11520" width="9.58203125" style="176"/>
    <col min="11521" max="11521" width="34.58203125" style="176" customWidth="1"/>
    <col min="11522" max="11526" width="8.58203125" style="176" customWidth="1"/>
    <col min="11527" max="11527" width="38" style="176" customWidth="1"/>
    <col min="11528" max="11528" width="4.58203125" style="176" customWidth="1"/>
    <col min="11529" max="11776" width="9.58203125" style="176"/>
    <col min="11777" max="11777" width="34.58203125" style="176" customWidth="1"/>
    <col min="11778" max="11782" width="8.58203125" style="176" customWidth="1"/>
    <col min="11783" max="11783" width="38" style="176" customWidth="1"/>
    <col min="11784" max="11784" width="4.58203125" style="176" customWidth="1"/>
    <col min="11785" max="12032" width="9.58203125" style="176"/>
    <col min="12033" max="12033" width="34.58203125" style="176" customWidth="1"/>
    <col min="12034" max="12038" width="8.58203125" style="176" customWidth="1"/>
    <col min="12039" max="12039" width="38" style="176" customWidth="1"/>
    <col min="12040" max="12040" width="4.58203125" style="176" customWidth="1"/>
    <col min="12041" max="12288" width="9.58203125" style="176"/>
    <col min="12289" max="12289" width="34.58203125" style="176" customWidth="1"/>
    <col min="12290" max="12294" width="8.58203125" style="176" customWidth="1"/>
    <col min="12295" max="12295" width="38" style="176" customWidth="1"/>
    <col min="12296" max="12296" width="4.58203125" style="176" customWidth="1"/>
    <col min="12297" max="12544" width="9.58203125" style="176"/>
    <col min="12545" max="12545" width="34.58203125" style="176" customWidth="1"/>
    <col min="12546" max="12550" width="8.58203125" style="176" customWidth="1"/>
    <col min="12551" max="12551" width="38" style="176" customWidth="1"/>
    <col min="12552" max="12552" width="4.58203125" style="176" customWidth="1"/>
    <col min="12553" max="12800" width="9.58203125" style="176"/>
    <col min="12801" max="12801" width="34.58203125" style="176" customWidth="1"/>
    <col min="12802" max="12806" width="8.58203125" style="176" customWidth="1"/>
    <col min="12807" max="12807" width="38" style="176" customWidth="1"/>
    <col min="12808" max="12808" width="4.58203125" style="176" customWidth="1"/>
    <col min="12809" max="13056" width="9.58203125" style="176"/>
    <col min="13057" max="13057" width="34.58203125" style="176" customWidth="1"/>
    <col min="13058" max="13062" width="8.58203125" style="176" customWidth="1"/>
    <col min="13063" max="13063" width="38" style="176" customWidth="1"/>
    <col min="13064" max="13064" width="4.58203125" style="176" customWidth="1"/>
    <col min="13065" max="13312" width="9.58203125" style="176"/>
    <col min="13313" max="13313" width="34.58203125" style="176" customWidth="1"/>
    <col min="13314" max="13318" width="8.58203125" style="176" customWidth="1"/>
    <col min="13319" max="13319" width="38" style="176" customWidth="1"/>
    <col min="13320" max="13320" width="4.58203125" style="176" customWidth="1"/>
    <col min="13321" max="13568" width="9.58203125" style="176"/>
    <col min="13569" max="13569" width="34.58203125" style="176" customWidth="1"/>
    <col min="13570" max="13574" width="8.58203125" style="176" customWidth="1"/>
    <col min="13575" max="13575" width="38" style="176" customWidth="1"/>
    <col min="13576" max="13576" width="4.58203125" style="176" customWidth="1"/>
    <col min="13577" max="13824" width="9.58203125" style="176"/>
    <col min="13825" max="13825" width="34.58203125" style="176" customWidth="1"/>
    <col min="13826" max="13830" width="8.58203125" style="176" customWidth="1"/>
    <col min="13831" max="13831" width="38" style="176" customWidth="1"/>
    <col min="13832" max="13832" width="4.58203125" style="176" customWidth="1"/>
    <col min="13833" max="14080" width="9.58203125" style="176"/>
    <col min="14081" max="14081" width="34.58203125" style="176" customWidth="1"/>
    <col min="14082" max="14086" width="8.58203125" style="176" customWidth="1"/>
    <col min="14087" max="14087" width="38" style="176" customWidth="1"/>
    <col min="14088" max="14088" width="4.58203125" style="176" customWidth="1"/>
    <col min="14089" max="14336" width="9.58203125" style="176"/>
    <col min="14337" max="14337" width="34.58203125" style="176" customWidth="1"/>
    <col min="14338" max="14342" width="8.58203125" style="176" customWidth="1"/>
    <col min="14343" max="14343" width="38" style="176" customWidth="1"/>
    <col min="14344" max="14344" width="4.58203125" style="176" customWidth="1"/>
    <col min="14345" max="14592" width="9.58203125" style="176"/>
    <col min="14593" max="14593" width="34.58203125" style="176" customWidth="1"/>
    <col min="14594" max="14598" width="8.58203125" style="176" customWidth="1"/>
    <col min="14599" max="14599" width="38" style="176" customWidth="1"/>
    <col min="14600" max="14600" width="4.58203125" style="176" customWidth="1"/>
    <col min="14601" max="14848" width="9.58203125" style="176"/>
    <col min="14849" max="14849" width="34.58203125" style="176" customWidth="1"/>
    <col min="14850" max="14854" width="8.58203125" style="176" customWidth="1"/>
    <col min="14855" max="14855" width="38" style="176" customWidth="1"/>
    <col min="14856" max="14856" width="4.58203125" style="176" customWidth="1"/>
    <col min="14857" max="15104" width="9.58203125" style="176"/>
    <col min="15105" max="15105" width="34.58203125" style="176" customWidth="1"/>
    <col min="15106" max="15110" width="8.58203125" style="176" customWidth="1"/>
    <col min="15111" max="15111" width="38" style="176" customWidth="1"/>
    <col min="15112" max="15112" width="4.58203125" style="176" customWidth="1"/>
    <col min="15113" max="15360" width="9.58203125" style="176"/>
    <col min="15361" max="15361" width="34.58203125" style="176" customWidth="1"/>
    <col min="15362" max="15366" width="8.58203125" style="176" customWidth="1"/>
    <col min="15367" max="15367" width="38" style="176" customWidth="1"/>
    <col min="15368" max="15368" width="4.58203125" style="176" customWidth="1"/>
    <col min="15369" max="15616" width="9.58203125" style="176"/>
    <col min="15617" max="15617" width="34.58203125" style="176" customWidth="1"/>
    <col min="15618" max="15622" width="8.58203125" style="176" customWidth="1"/>
    <col min="15623" max="15623" width="38" style="176" customWidth="1"/>
    <col min="15624" max="15624" width="4.58203125" style="176" customWidth="1"/>
    <col min="15625" max="15872" width="9.58203125" style="176"/>
    <col min="15873" max="15873" width="34.58203125" style="176" customWidth="1"/>
    <col min="15874" max="15878" width="8.58203125" style="176" customWidth="1"/>
    <col min="15879" max="15879" width="38" style="176" customWidth="1"/>
    <col min="15880" max="15880" width="4.58203125" style="176" customWidth="1"/>
    <col min="15881" max="16128" width="9.58203125" style="176"/>
    <col min="16129" max="16129" width="34.58203125" style="176" customWidth="1"/>
    <col min="16130" max="16134" width="8.58203125" style="176" customWidth="1"/>
    <col min="16135" max="16135" width="38" style="176" customWidth="1"/>
    <col min="16136" max="16136" width="4.58203125" style="176" customWidth="1"/>
    <col min="16137" max="16384" width="9.58203125" style="176"/>
  </cols>
  <sheetData>
    <row r="1" spans="1:8" ht="24.75" customHeight="1">
      <c r="A1" s="7" t="s">
        <v>124</v>
      </c>
      <c r="G1" s="203" t="s">
        <v>51</v>
      </c>
      <c r="H1" s="228"/>
    </row>
    <row r="2" spans="1:8" ht="19" customHeight="1">
      <c r="A2" s="56"/>
      <c r="G2" s="204"/>
      <c r="H2" s="334"/>
    </row>
    <row r="3" spans="1:8" ht="20.25" customHeight="1">
      <c r="A3" s="192" t="s">
        <v>108</v>
      </c>
      <c r="G3" s="478" t="s">
        <v>366</v>
      </c>
      <c r="H3" s="225"/>
    </row>
    <row r="4" spans="1:8" ht="20.25" customHeight="1">
      <c r="A4" s="232" t="s">
        <v>103</v>
      </c>
      <c r="B4" s="193"/>
      <c r="G4" s="289" t="s">
        <v>104</v>
      </c>
      <c r="H4" s="335"/>
    </row>
    <row r="5" spans="1:8" ht="19" customHeight="1">
      <c r="B5" s="193"/>
      <c r="G5" s="204"/>
      <c r="H5" s="263"/>
    </row>
    <row r="6" spans="1:8" ht="19" customHeight="1">
      <c r="A6" s="205" t="s">
        <v>89</v>
      </c>
      <c r="B6" s="626" t="s">
        <v>734</v>
      </c>
      <c r="C6" s="385" t="s">
        <v>733</v>
      </c>
      <c r="D6" s="570">
        <v>2020</v>
      </c>
      <c r="E6" s="570">
        <v>2019</v>
      </c>
      <c r="F6" s="570">
        <v>2018</v>
      </c>
      <c r="G6" s="193" t="s">
        <v>6</v>
      </c>
      <c r="H6" s="263"/>
    </row>
    <row r="7" spans="1:8" ht="19" customHeight="1">
      <c r="A7" s="205"/>
      <c r="B7" s="385"/>
      <c r="C7" s="385"/>
      <c r="D7" s="385"/>
      <c r="E7" s="385"/>
      <c r="F7" s="570"/>
      <c r="G7" s="193"/>
      <c r="H7" s="263"/>
    </row>
    <row r="8" spans="1:8" ht="19" customHeight="1">
      <c r="A8" s="572" t="s">
        <v>411</v>
      </c>
      <c r="B8" s="198"/>
      <c r="C8" s="198"/>
      <c r="D8" s="198"/>
      <c r="E8" s="573"/>
      <c r="F8" s="573"/>
      <c r="G8" s="199" t="s">
        <v>929</v>
      </c>
      <c r="H8" s="263"/>
    </row>
    <row r="9" spans="1:8" s="194" customFormat="1" ht="16.5" customHeight="1">
      <c r="A9" s="320" t="s">
        <v>412</v>
      </c>
      <c r="B9" s="712">
        <v>333122.76475251757</v>
      </c>
      <c r="C9" s="712">
        <v>272490.98093938362</v>
      </c>
      <c r="D9" s="712">
        <v>238342.0487639101</v>
      </c>
      <c r="E9" s="712">
        <v>212432.41761854696</v>
      </c>
      <c r="F9" s="712">
        <v>202999.30330010355</v>
      </c>
      <c r="G9" s="574" t="s">
        <v>401</v>
      </c>
    </row>
    <row r="10" spans="1:8" s="194" customFormat="1" ht="6" customHeight="1">
      <c r="A10" s="320"/>
      <c r="B10" s="415"/>
      <c r="C10" s="415"/>
      <c r="D10" s="415"/>
      <c r="E10" s="575"/>
      <c r="F10" s="575"/>
      <c r="G10" s="574"/>
    </row>
    <row r="11" spans="1:8" s="194" customFormat="1" ht="20.149999999999999" customHeight="1">
      <c r="A11" s="195" t="s">
        <v>105</v>
      </c>
      <c r="B11" s="531">
        <v>18566.495187549997</v>
      </c>
      <c r="C11" s="531">
        <v>-3415.1312534000008</v>
      </c>
      <c r="D11" s="531">
        <v>-4235.3580655100013</v>
      </c>
      <c r="E11" s="531">
        <v>556.41688447999968</v>
      </c>
      <c r="F11" s="531">
        <v>777.62362543999961</v>
      </c>
      <c r="G11" s="206" t="s">
        <v>117</v>
      </c>
    </row>
    <row r="12" spans="1:8" s="194" customFormat="1" ht="20.149999999999999" customHeight="1">
      <c r="A12" s="195" t="s">
        <v>403</v>
      </c>
      <c r="B12" s="531">
        <v>24059.140659649998</v>
      </c>
      <c r="C12" s="531">
        <v>3119.2428833699996</v>
      </c>
      <c r="D12" s="531">
        <v>3103.0986046699995</v>
      </c>
      <c r="E12" s="531">
        <v>3866.6201575599998</v>
      </c>
      <c r="F12" s="531">
        <v>3658.4914157600001</v>
      </c>
      <c r="G12" s="338" t="s">
        <v>928</v>
      </c>
    </row>
    <row r="13" spans="1:8" ht="20.149999999999999" customHeight="1">
      <c r="A13" s="205" t="s">
        <v>215</v>
      </c>
      <c r="B13" s="514">
        <v>23057.146778549999</v>
      </c>
      <c r="C13" s="514">
        <v>2400.5425638899997</v>
      </c>
      <c r="D13" s="514">
        <v>2800.5425638899997</v>
      </c>
      <c r="E13" s="514">
        <v>3202.68423192</v>
      </c>
      <c r="F13" s="514">
        <v>3200.35585494</v>
      </c>
      <c r="G13" s="233" t="s">
        <v>118</v>
      </c>
      <c r="H13" s="313"/>
    </row>
    <row r="14" spans="1:8" ht="20.149999999999999" customHeight="1">
      <c r="A14" s="205" t="s">
        <v>404</v>
      </c>
      <c r="B14" s="514">
        <v>1001.9938811000001</v>
      </c>
      <c r="C14" s="514">
        <v>718.70031947999996</v>
      </c>
      <c r="D14" s="514">
        <v>302.55604077999999</v>
      </c>
      <c r="E14" s="514">
        <v>663.93592563999994</v>
      </c>
      <c r="F14" s="514">
        <v>458.13556082000002</v>
      </c>
      <c r="G14" s="198" t="s">
        <v>347</v>
      </c>
      <c r="H14" s="314"/>
    </row>
    <row r="15" spans="1:8" s="194" customFormat="1" ht="20.149999999999999" customHeight="1">
      <c r="A15" s="195" t="s">
        <v>405</v>
      </c>
      <c r="B15" s="531">
        <v>5492.6454721</v>
      </c>
      <c r="C15" s="531">
        <v>6534.3741367700004</v>
      </c>
      <c r="D15" s="531">
        <v>7338.4566701800004</v>
      </c>
      <c r="E15" s="531">
        <v>3310.2032730800001</v>
      </c>
      <c r="F15" s="531">
        <v>2880.8677903200005</v>
      </c>
      <c r="G15" s="199" t="s">
        <v>106</v>
      </c>
      <c r="H15" s="314"/>
    </row>
    <row r="16" spans="1:8" s="194" customFormat="1" ht="20.149999999999999" customHeight="1">
      <c r="A16" s="265" t="s">
        <v>406</v>
      </c>
      <c r="B16" s="415"/>
      <c r="C16" s="415"/>
      <c r="D16" s="415"/>
      <c r="E16" s="537"/>
      <c r="F16" s="384"/>
      <c r="G16" s="199" t="s">
        <v>210</v>
      </c>
      <c r="H16" s="314"/>
    </row>
    <row r="17" spans="1:12" s="194" customFormat="1" ht="20.149999999999999" customHeight="1">
      <c r="A17" s="205" t="s">
        <v>407</v>
      </c>
      <c r="B17" s="415"/>
      <c r="C17" s="415"/>
      <c r="D17" s="415"/>
      <c r="E17" s="537"/>
      <c r="F17" s="384"/>
      <c r="G17" s="207" t="s">
        <v>212</v>
      </c>
      <c r="H17" s="314"/>
    </row>
    <row r="18" spans="1:12" ht="20.149999999999999" customHeight="1">
      <c r="A18" s="266" t="s">
        <v>408</v>
      </c>
      <c r="B18" s="514">
        <v>79.76645259</v>
      </c>
      <c r="C18" s="514">
        <v>5.2856620400000001</v>
      </c>
      <c r="D18" s="514">
        <v>22.305785199999999</v>
      </c>
      <c r="E18" s="514">
        <v>14.150278980000001</v>
      </c>
      <c r="F18" s="514">
        <v>356.45413876999999</v>
      </c>
      <c r="G18" s="207" t="s">
        <v>213</v>
      </c>
      <c r="H18" s="314"/>
    </row>
    <row r="19" spans="1:12" ht="20.149999999999999" customHeight="1">
      <c r="A19" s="205" t="s">
        <v>409</v>
      </c>
      <c r="B19" s="514">
        <v>4087.2006732899999</v>
      </c>
      <c r="C19" s="514">
        <v>5258.0339290200009</v>
      </c>
      <c r="D19" s="514">
        <v>6242.0512783300001</v>
      </c>
      <c r="E19" s="514">
        <v>2057.4156008800001</v>
      </c>
      <c r="F19" s="514">
        <v>1216.3982888800001</v>
      </c>
      <c r="G19" s="207" t="s">
        <v>211</v>
      </c>
      <c r="H19" s="262"/>
    </row>
    <row r="20" spans="1:12" ht="7.5" customHeight="1">
      <c r="A20" s="205"/>
      <c r="B20" s="415"/>
      <c r="C20" s="415"/>
      <c r="D20" s="415"/>
      <c r="E20" s="415"/>
      <c r="F20" s="328"/>
      <c r="G20" s="207"/>
      <c r="H20" s="262"/>
    </row>
    <row r="21" spans="1:12" ht="20.149999999999999" customHeight="1">
      <c r="A21" s="195" t="s">
        <v>413</v>
      </c>
      <c r="B21" s="531">
        <v>314556.2695649676</v>
      </c>
      <c r="C21" s="531">
        <v>275906.11219278362</v>
      </c>
      <c r="D21" s="531">
        <v>242577.4068294201</v>
      </c>
      <c r="E21" s="531">
        <v>211876.00073406697</v>
      </c>
      <c r="F21" s="531">
        <v>202221.67967466355</v>
      </c>
      <c r="G21" s="199" t="s">
        <v>930</v>
      </c>
      <c r="H21" s="314"/>
    </row>
    <row r="22" spans="1:12" ht="20.149999999999999" customHeight="1">
      <c r="A22" s="195" t="s">
        <v>403</v>
      </c>
      <c r="B22" s="531">
        <v>327309.96102820762</v>
      </c>
      <c r="C22" s="531">
        <v>288639.69142126362</v>
      </c>
      <c r="D22" s="531">
        <v>257380.45782942011</v>
      </c>
      <c r="E22" s="531">
        <v>224023.57973406697</v>
      </c>
      <c r="F22" s="531">
        <v>218459.05255865355</v>
      </c>
      <c r="G22" s="338" t="s">
        <v>928</v>
      </c>
      <c r="H22" s="262"/>
    </row>
    <row r="23" spans="1:12" ht="20.149999999999999" customHeight="1">
      <c r="A23" s="205" t="s">
        <v>932</v>
      </c>
      <c r="B23" s="514">
        <v>56970.799190452708</v>
      </c>
      <c r="C23" s="514">
        <v>59488.184446855143</v>
      </c>
      <c r="D23" s="514">
        <v>54137.548134013516</v>
      </c>
      <c r="E23" s="514">
        <v>58610.729595779674</v>
      </c>
      <c r="F23" s="514">
        <v>56462.66032015052</v>
      </c>
      <c r="G23" s="233" t="s">
        <v>118</v>
      </c>
      <c r="H23" s="314"/>
    </row>
    <row r="24" spans="1:12" ht="20.149999999999999" customHeight="1">
      <c r="A24" s="205" t="s">
        <v>931</v>
      </c>
      <c r="B24" s="514">
        <v>264393.13083775487</v>
      </c>
      <c r="C24" s="514">
        <v>223344.20197440847</v>
      </c>
      <c r="D24" s="514">
        <v>195831.3246954066</v>
      </c>
      <c r="E24" s="514">
        <v>160296.22613828728</v>
      </c>
      <c r="F24" s="514">
        <v>154381.97023850304</v>
      </c>
      <c r="G24" s="233" t="s">
        <v>933</v>
      </c>
      <c r="H24" s="314"/>
    </row>
    <row r="25" spans="1:12" ht="20.149999999999999" customHeight="1">
      <c r="A25" s="352" t="s">
        <v>246</v>
      </c>
      <c r="B25" s="514">
        <v>232576.04799999998</v>
      </c>
      <c r="C25" s="514">
        <v>193170.277</v>
      </c>
      <c r="D25" s="514">
        <v>168731.30500000002</v>
      </c>
      <c r="E25" s="514">
        <v>145717.462</v>
      </c>
      <c r="F25" s="514">
        <v>136592.981</v>
      </c>
      <c r="G25" s="198" t="s">
        <v>935</v>
      </c>
      <c r="H25" s="314"/>
    </row>
    <row r="26" spans="1:12" ht="20.149999999999999" customHeight="1">
      <c r="A26" s="268" t="s">
        <v>410</v>
      </c>
      <c r="B26" s="514">
        <v>31817.082837754864</v>
      </c>
      <c r="C26" s="514">
        <v>30173.924974408455</v>
      </c>
      <c r="D26" s="514">
        <v>27100.019695406576</v>
      </c>
      <c r="E26" s="514">
        <v>14578.764138287281</v>
      </c>
      <c r="F26" s="514">
        <v>17788.989238503033</v>
      </c>
      <c r="G26" s="336" t="s">
        <v>934</v>
      </c>
      <c r="H26" s="262"/>
    </row>
    <row r="27" spans="1:12" ht="20.149999999999999" customHeight="1">
      <c r="A27" s="268" t="s">
        <v>420</v>
      </c>
      <c r="B27" s="514">
        <v>5946.0309999999999</v>
      </c>
      <c r="C27" s="514">
        <v>5807.3050000000003</v>
      </c>
      <c r="D27" s="514">
        <v>7411.585</v>
      </c>
      <c r="E27" s="514">
        <v>5116.6240000000007</v>
      </c>
      <c r="F27" s="514">
        <v>7614.4220000000005</v>
      </c>
      <c r="G27" s="198" t="s">
        <v>936</v>
      </c>
      <c r="H27" s="262"/>
    </row>
    <row r="28" spans="1:12" ht="20.149999999999999" customHeight="1">
      <c r="A28" s="195" t="s">
        <v>402</v>
      </c>
      <c r="B28" s="531">
        <v>12753.691463240011</v>
      </c>
      <c r="C28" s="531">
        <v>12733.579228479995</v>
      </c>
      <c r="D28" s="531">
        <v>14803.050999999999</v>
      </c>
      <c r="E28" s="531">
        <v>12147.579</v>
      </c>
      <c r="F28" s="531">
        <v>16237.372883989996</v>
      </c>
      <c r="G28" s="199" t="s">
        <v>348</v>
      </c>
      <c r="H28" s="313"/>
    </row>
    <row r="29" spans="1:12" s="239" customFormat="1" ht="13.5" customHeight="1">
      <c r="A29" s="256"/>
      <c r="B29" s="575"/>
      <c r="C29" s="575"/>
      <c r="D29" s="575"/>
      <c r="E29" s="5"/>
      <c r="F29" s="5"/>
      <c r="G29" s="338"/>
    </row>
    <row r="30" spans="1:12" s="239" customFormat="1" ht="20.149999999999999" customHeight="1">
      <c r="A30" s="572" t="s">
        <v>168</v>
      </c>
      <c r="B30" s="712">
        <v>83354.348846590015</v>
      </c>
      <c r="C30" s="712">
        <v>73068.990863049999</v>
      </c>
      <c r="D30" s="712">
        <v>73523.545417839996</v>
      </c>
      <c r="E30" s="712">
        <v>80386.657214620005</v>
      </c>
      <c r="F30" s="712">
        <v>72189.328002969996</v>
      </c>
      <c r="G30" s="199" t="s">
        <v>167</v>
      </c>
    </row>
    <row r="31" spans="1:12" s="239" customFormat="1" ht="13" customHeight="1">
      <c r="A31" s="313"/>
      <c r="B31" s="254"/>
      <c r="C31" s="254"/>
      <c r="D31" s="254"/>
      <c r="E31" s="254"/>
      <c r="F31" s="254"/>
    </row>
    <row r="32" spans="1:12" ht="13" customHeight="1">
      <c r="A32" s="313"/>
      <c r="B32" s="254"/>
      <c r="C32" s="254"/>
      <c r="D32" s="254"/>
      <c r="E32" s="254"/>
      <c r="F32" s="254"/>
      <c r="G32" s="254"/>
      <c r="H32" s="254"/>
      <c r="I32" s="254"/>
      <c r="J32" s="254"/>
      <c r="K32" s="239"/>
      <c r="L32" s="263"/>
    </row>
    <row r="33" spans="1:136" ht="13" customHeight="1">
      <c r="H33" s="263"/>
    </row>
    <row r="34" spans="1:136" ht="13" customHeight="1">
      <c r="H34" s="263"/>
    </row>
    <row r="35" spans="1:136" ht="13" customHeight="1">
      <c r="H35" s="263"/>
    </row>
    <row r="36" spans="1:136" ht="13" customHeight="1">
      <c r="H36" s="263"/>
    </row>
    <row r="37" spans="1:136" ht="13" customHeight="1">
      <c r="H37" s="263"/>
    </row>
    <row r="38" spans="1:136" ht="13" customHeight="1">
      <c r="H38" s="263"/>
    </row>
    <row r="39" spans="1:136" ht="13" customHeight="1">
      <c r="H39" s="263"/>
    </row>
    <row r="40" spans="1:136" ht="13" customHeight="1">
      <c r="H40" s="263"/>
    </row>
    <row r="41" spans="1:136" ht="13" customHeight="1">
      <c r="H41" s="263"/>
    </row>
    <row r="42" spans="1:136" ht="13" customHeight="1">
      <c r="H42" s="263"/>
    </row>
    <row r="43" spans="1:136" ht="13" customHeight="1">
      <c r="H43" s="601"/>
    </row>
    <row r="44" spans="1:136" ht="13" customHeight="1">
      <c r="A44" s="761"/>
      <c r="B44" s="761"/>
      <c r="C44" s="761"/>
      <c r="D44" s="761"/>
      <c r="E44" s="761"/>
      <c r="F44" s="761"/>
      <c r="G44" s="761"/>
      <c r="H44" s="761"/>
      <c r="I44" s="761"/>
      <c r="J44" s="761"/>
      <c r="K44" s="761"/>
      <c r="L44" s="761"/>
      <c r="M44" s="761"/>
      <c r="N44" s="761"/>
      <c r="O44" s="761"/>
      <c r="P44" s="761"/>
      <c r="Q44" s="761"/>
      <c r="R44" s="761"/>
      <c r="S44" s="761"/>
      <c r="T44" s="761"/>
      <c r="U44" s="761"/>
      <c r="V44" s="761"/>
      <c r="W44" s="761"/>
      <c r="X44" s="761"/>
      <c r="Y44" s="761"/>
      <c r="Z44" s="761"/>
      <c r="AA44" s="761"/>
      <c r="AB44" s="761"/>
      <c r="AC44" s="761"/>
      <c r="AD44" s="761"/>
      <c r="AE44" s="761"/>
      <c r="AF44" s="761"/>
      <c r="AG44" s="761"/>
      <c r="AH44" s="761"/>
      <c r="AI44" s="761"/>
      <c r="AJ44" s="761"/>
      <c r="AK44" s="761"/>
      <c r="AL44" s="761"/>
      <c r="AM44" s="761"/>
      <c r="AN44" s="761"/>
      <c r="AO44" s="761"/>
      <c r="AP44" s="761"/>
      <c r="AQ44" s="761"/>
      <c r="AR44" s="761"/>
      <c r="AS44" s="761"/>
      <c r="AT44" s="761"/>
      <c r="AU44" s="761"/>
      <c r="AV44" s="761"/>
      <c r="AW44" s="761"/>
      <c r="AX44" s="761"/>
      <c r="AY44" s="761"/>
      <c r="AZ44" s="761"/>
      <c r="BA44" s="761"/>
      <c r="BB44" s="761"/>
      <c r="BC44" s="761"/>
      <c r="BD44" s="761"/>
      <c r="BE44" s="761"/>
      <c r="BF44" s="761"/>
      <c r="BG44" s="761"/>
      <c r="BH44" s="761"/>
      <c r="BI44" s="761"/>
      <c r="BJ44" s="761"/>
      <c r="BK44" s="761"/>
      <c r="BL44" s="761"/>
      <c r="BM44" s="761"/>
      <c r="BN44" s="761"/>
      <c r="BO44" s="761"/>
      <c r="BP44" s="761"/>
      <c r="BQ44" s="761"/>
      <c r="BR44" s="761"/>
      <c r="BS44" s="761"/>
      <c r="BT44" s="761"/>
      <c r="BU44" s="761"/>
      <c r="BV44" s="761"/>
      <c r="BW44" s="761"/>
      <c r="BX44" s="761"/>
      <c r="BY44" s="761"/>
      <c r="BZ44" s="761"/>
      <c r="CA44" s="761"/>
      <c r="CB44" s="761"/>
      <c r="CC44" s="761"/>
      <c r="CD44" s="761"/>
      <c r="CE44" s="761"/>
      <c r="CF44" s="761"/>
      <c r="CG44" s="761"/>
      <c r="CH44" s="761"/>
      <c r="CI44" s="761"/>
      <c r="CJ44" s="761"/>
      <c r="CK44" s="761"/>
      <c r="CL44" s="761"/>
      <c r="CM44" s="761"/>
      <c r="CN44" s="761"/>
      <c r="CO44" s="761"/>
      <c r="CP44" s="761"/>
      <c r="CQ44" s="761"/>
      <c r="CR44" s="761"/>
      <c r="CS44" s="761"/>
      <c r="CT44" s="761"/>
      <c r="CU44" s="761"/>
      <c r="CV44" s="761"/>
      <c r="CW44" s="761"/>
      <c r="CX44" s="761"/>
      <c r="CY44" s="761"/>
      <c r="CZ44" s="761"/>
      <c r="DA44" s="761"/>
      <c r="DB44" s="761"/>
      <c r="DC44" s="761"/>
      <c r="DD44" s="761"/>
      <c r="DE44" s="761"/>
      <c r="DF44" s="761"/>
      <c r="DG44" s="761"/>
      <c r="DH44" s="761"/>
      <c r="DI44" s="761"/>
      <c r="DJ44" s="761"/>
      <c r="DK44" s="761"/>
      <c r="DL44" s="761"/>
      <c r="DM44" s="761"/>
      <c r="DN44" s="761"/>
      <c r="DO44" s="761"/>
      <c r="DP44" s="761"/>
      <c r="DQ44" s="761"/>
      <c r="DR44" s="761"/>
      <c r="DS44" s="761"/>
      <c r="DT44" s="761"/>
      <c r="DU44" s="761"/>
      <c r="DV44" s="761"/>
      <c r="DW44" s="761"/>
      <c r="DX44" s="761"/>
      <c r="DY44" s="761"/>
      <c r="DZ44" s="761"/>
      <c r="EA44" s="761"/>
      <c r="EB44" s="761"/>
      <c r="EC44" s="761"/>
      <c r="ED44" s="761"/>
      <c r="EE44" s="761"/>
      <c r="EF44" s="761"/>
    </row>
    <row r="45" spans="1:136" ht="13" customHeight="1">
      <c r="H45" s="263"/>
    </row>
    <row r="46" spans="1:136" ht="13" customHeight="1">
      <c r="H46" s="263"/>
    </row>
    <row r="47" spans="1:136" ht="13" customHeight="1">
      <c r="H47" s="263"/>
    </row>
    <row r="48" spans="1:136" ht="13" customHeight="1">
      <c r="H48" s="263"/>
    </row>
    <row r="49" spans="1:69" ht="13" customHeight="1">
      <c r="A49" s="65" t="s">
        <v>263</v>
      </c>
      <c r="H49" s="263"/>
    </row>
    <row r="50" spans="1:69" ht="13" customHeight="1">
      <c r="A50" s="293" t="s">
        <v>268</v>
      </c>
      <c r="H50" s="263"/>
    </row>
    <row r="51" spans="1:69">
      <c r="A51" s="19" t="s">
        <v>270</v>
      </c>
      <c r="H51" s="263"/>
    </row>
    <row r="52" spans="1:69" s="202" customFormat="1" ht="12.75" customHeight="1">
      <c r="A52" s="257" t="s">
        <v>608</v>
      </c>
      <c r="B52" s="176"/>
      <c r="C52" s="176"/>
      <c r="D52" s="176"/>
      <c r="E52" s="176"/>
      <c r="F52" s="176"/>
      <c r="G52" s="752" t="s">
        <v>122</v>
      </c>
      <c r="H52" s="263"/>
    </row>
    <row r="53" spans="1:69" s="202" customFormat="1" ht="12.75" customHeight="1">
      <c r="A53" s="257" t="s">
        <v>473</v>
      </c>
      <c r="B53" s="176"/>
      <c r="C53" s="176"/>
      <c r="D53" s="176"/>
      <c r="E53" s="176"/>
      <c r="F53" s="176"/>
      <c r="G53" s="752" t="s">
        <v>214</v>
      </c>
      <c r="H53" s="263"/>
    </row>
    <row r="54" spans="1:69" s="202" customFormat="1" ht="12.75" customHeight="1">
      <c r="A54" s="257" t="s">
        <v>475</v>
      </c>
      <c r="B54" s="176"/>
      <c r="C54" s="176"/>
      <c r="D54" s="176"/>
      <c r="E54" s="176"/>
      <c r="F54" s="176"/>
      <c r="G54" s="752"/>
      <c r="H54" s="263"/>
    </row>
    <row r="55" spans="1:69" s="202" customFormat="1" ht="12.75" customHeight="1">
      <c r="A55" s="257" t="s">
        <v>476</v>
      </c>
      <c r="B55" s="176"/>
      <c r="C55" s="176"/>
      <c r="D55" s="176"/>
      <c r="E55" s="176"/>
      <c r="F55" s="176"/>
      <c r="G55" s="752"/>
      <c r="H55" s="263"/>
    </row>
    <row r="56" spans="1:69" s="202" customFormat="1" ht="12.75" customHeight="1">
      <c r="A56" s="257" t="s">
        <v>609</v>
      </c>
      <c r="B56" s="176"/>
      <c r="C56" s="176"/>
      <c r="D56" s="176"/>
      <c r="E56" s="176"/>
      <c r="F56" s="176"/>
      <c r="G56" s="752" t="s">
        <v>248</v>
      </c>
      <c r="H56" s="263"/>
    </row>
    <row r="57" spans="1:69" ht="12.75" customHeight="1">
      <c r="A57" s="257" t="s">
        <v>474</v>
      </c>
      <c r="G57" s="58" t="s">
        <v>247</v>
      </c>
      <c r="H57" s="263"/>
    </row>
    <row r="58" spans="1:69" ht="12.75" customHeight="1">
      <c r="A58" s="257"/>
      <c r="G58" s="58"/>
      <c r="H58" s="263"/>
    </row>
    <row r="59" spans="1:69" ht="13">
      <c r="A59" s="13" t="s">
        <v>126</v>
      </c>
      <c r="G59" s="204" t="s">
        <v>137</v>
      </c>
      <c r="H59" s="266"/>
      <c r="I59" s="266"/>
      <c r="J59" s="266"/>
      <c r="K59" s="266"/>
      <c r="L59" s="266"/>
      <c r="M59" s="266"/>
      <c r="N59" s="266"/>
      <c r="O59" s="266"/>
      <c r="P59" s="266"/>
      <c r="Q59" s="266"/>
      <c r="R59" s="266"/>
      <c r="S59" s="266"/>
      <c r="T59" s="266"/>
      <c r="U59" s="266"/>
      <c r="V59" s="266"/>
      <c r="W59" s="266"/>
      <c r="X59" s="266"/>
      <c r="Y59" s="266"/>
      <c r="Z59" s="266"/>
      <c r="AA59" s="266"/>
      <c r="AB59" s="266"/>
      <c r="AC59" s="266"/>
      <c r="AD59" s="266"/>
      <c r="AE59" s="266"/>
      <c r="AF59" s="266"/>
      <c r="AG59" s="266"/>
      <c r="AH59" s="266"/>
      <c r="AI59" s="266"/>
      <c r="AJ59" s="266"/>
      <c r="AK59" s="266"/>
      <c r="AL59" s="266"/>
      <c r="AM59" s="266"/>
      <c r="AN59" s="266"/>
      <c r="AO59" s="266"/>
      <c r="AP59" s="266"/>
      <c r="AQ59" s="266"/>
      <c r="AR59" s="266"/>
      <c r="AS59" s="266"/>
      <c r="AT59" s="266"/>
      <c r="AU59" s="266"/>
      <c r="AV59" s="266"/>
      <c r="AW59" s="266"/>
      <c r="AX59" s="266"/>
      <c r="AY59" s="266"/>
      <c r="AZ59" s="266"/>
      <c r="BA59" s="266"/>
      <c r="BB59" s="266"/>
      <c r="BC59" s="266"/>
      <c r="BD59" s="266"/>
      <c r="BE59" s="266"/>
      <c r="BF59" s="266"/>
      <c r="BG59" s="266"/>
      <c r="BH59" s="266"/>
      <c r="BI59" s="266"/>
      <c r="BJ59" s="266"/>
      <c r="BK59" s="266"/>
      <c r="BL59" s="266"/>
      <c r="BM59" s="266"/>
      <c r="BN59" s="266"/>
      <c r="BO59" s="266"/>
      <c r="BP59" s="266"/>
      <c r="BQ59" s="266"/>
    </row>
    <row r="60" spans="1:69" ht="13">
      <c r="H60" s="266"/>
      <c r="I60" s="266"/>
      <c r="J60" s="266"/>
      <c r="K60" s="266"/>
      <c r="L60" s="266"/>
      <c r="M60" s="266"/>
      <c r="N60" s="266"/>
      <c r="O60" s="266"/>
      <c r="P60" s="266"/>
      <c r="Q60" s="266"/>
      <c r="R60" s="266"/>
      <c r="S60" s="266"/>
      <c r="T60" s="266"/>
      <c r="U60" s="266"/>
      <c r="V60" s="266"/>
      <c r="W60" s="266"/>
      <c r="X60" s="266"/>
      <c r="Y60" s="266"/>
      <c r="Z60" s="266"/>
      <c r="AA60" s="266"/>
      <c r="AB60" s="266"/>
      <c r="AC60" s="266"/>
      <c r="AD60" s="266"/>
      <c r="AE60" s="266"/>
      <c r="AF60" s="266"/>
      <c r="AG60" s="266"/>
      <c r="AH60" s="266"/>
      <c r="AI60" s="266"/>
      <c r="AJ60" s="266"/>
      <c r="AK60" s="266"/>
      <c r="AL60" s="266"/>
      <c r="AM60" s="266"/>
      <c r="AN60" s="266"/>
      <c r="AO60" s="266"/>
      <c r="AP60" s="266"/>
      <c r="AQ60" s="266"/>
      <c r="AR60" s="266"/>
      <c r="AS60" s="266"/>
      <c r="AT60" s="266"/>
      <c r="AU60" s="266"/>
      <c r="AV60" s="266"/>
      <c r="AW60" s="266"/>
      <c r="AX60" s="266"/>
      <c r="AY60" s="266"/>
      <c r="AZ60" s="266"/>
      <c r="BA60" s="266"/>
      <c r="BB60" s="266"/>
      <c r="BC60" s="266"/>
      <c r="BD60" s="266"/>
      <c r="BE60" s="266"/>
      <c r="BF60" s="266"/>
      <c r="BG60" s="266"/>
      <c r="BH60" s="266"/>
      <c r="BI60" s="266"/>
      <c r="BJ60" s="266"/>
      <c r="BK60" s="266"/>
      <c r="BL60" s="266"/>
      <c r="BM60" s="266"/>
      <c r="BN60" s="266"/>
      <c r="BO60" s="266"/>
      <c r="BP60" s="266"/>
      <c r="BQ60" s="266"/>
    </row>
    <row r="61" spans="1:69">
      <c r="A61" s="266"/>
      <c r="B61" s="266"/>
      <c r="C61" s="266"/>
      <c r="D61" s="266"/>
      <c r="E61" s="266"/>
      <c r="F61" s="266"/>
      <c r="G61" s="266"/>
      <c r="H61" s="263"/>
    </row>
    <row r="62" spans="1:69">
      <c r="A62" s="266"/>
      <c r="B62" s="266"/>
      <c r="C62" s="266"/>
      <c r="D62" s="266"/>
      <c r="E62" s="266"/>
      <c r="F62" s="266"/>
      <c r="G62" s="266"/>
      <c r="H62" s="263"/>
    </row>
    <row r="63" spans="1:69">
      <c r="H63" s="263"/>
    </row>
    <row r="64" spans="1:69">
      <c r="H64" s="263"/>
    </row>
    <row r="65" spans="8:8">
      <c r="H65" s="263"/>
    </row>
    <row r="66" spans="8:8">
      <c r="H66" s="263"/>
    </row>
    <row r="67" spans="8:8">
      <c r="H67" s="263"/>
    </row>
    <row r="68" spans="8:8">
      <c r="H68" s="263"/>
    </row>
    <row r="69" spans="8:8">
      <c r="H69" s="263"/>
    </row>
    <row r="70" spans="8:8">
      <c r="H70" s="263"/>
    </row>
    <row r="71" spans="8:8">
      <c r="H71" s="263"/>
    </row>
    <row r="72" spans="8:8">
      <c r="H72" s="263"/>
    </row>
    <row r="73" spans="8:8">
      <c r="H73" s="263"/>
    </row>
    <row r="74" spans="8:8">
      <c r="H74" s="263"/>
    </row>
    <row r="75" spans="8:8">
      <c r="H75" s="263"/>
    </row>
    <row r="76" spans="8:8">
      <c r="H76" s="263"/>
    </row>
    <row r="77" spans="8:8">
      <c r="H77" s="263"/>
    </row>
    <row r="78" spans="8:8">
      <c r="H78" s="263"/>
    </row>
    <row r="79" spans="8:8">
      <c r="H79" s="263"/>
    </row>
    <row r="80" spans="8:8">
      <c r="H80" s="263"/>
    </row>
    <row r="81" spans="8:8">
      <c r="H81" s="263"/>
    </row>
    <row r="82" spans="8:8">
      <c r="H82" s="263"/>
    </row>
    <row r="83" spans="8:8">
      <c r="H83" s="263"/>
    </row>
    <row r="84" spans="8:8">
      <c r="H84" s="263"/>
    </row>
    <row r="85" spans="8:8">
      <c r="H85" s="263"/>
    </row>
    <row r="86" spans="8:8">
      <c r="H86" s="263"/>
    </row>
    <row r="87" spans="8:8">
      <c r="H87" s="263"/>
    </row>
    <row r="88" spans="8:8">
      <c r="H88" s="263"/>
    </row>
    <row r="89" spans="8:8">
      <c r="H89" s="263"/>
    </row>
    <row r="90" spans="8:8">
      <c r="H90" s="263"/>
    </row>
    <row r="91" spans="8:8">
      <c r="H91" s="263"/>
    </row>
    <row r="92" spans="8:8">
      <c r="H92" s="263"/>
    </row>
    <row r="93" spans="8:8">
      <c r="H93" s="263"/>
    </row>
    <row r="94" spans="8:8">
      <c r="H94" s="263"/>
    </row>
    <row r="95" spans="8:8">
      <c r="H95" s="263"/>
    </row>
    <row r="96" spans="8:8">
      <c r="H96" s="263"/>
    </row>
    <row r="97" spans="8:8">
      <c r="H97" s="263"/>
    </row>
    <row r="98" spans="8:8">
      <c r="H98" s="263"/>
    </row>
    <row r="99" spans="8:8">
      <c r="H99" s="263"/>
    </row>
    <row r="100" spans="8:8">
      <c r="H100" s="263"/>
    </row>
    <row r="101" spans="8:8">
      <c r="H101" s="263"/>
    </row>
    <row r="102" spans="8:8">
      <c r="H102" s="263"/>
    </row>
    <row r="103" spans="8:8">
      <c r="H103" s="263"/>
    </row>
    <row r="104" spans="8:8">
      <c r="H104" s="263"/>
    </row>
    <row r="105" spans="8:8">
      <c r="H105" s="263"/>
    </row>
    <row r="106" spans="8:8">
      <c r="H106" s="263"/>
    </row>
    <row r="107" spans="8:8">
      <c r="H107" s="263"/>
    </row>
    <row r="108" spans="8:8">
      <c r="H108" s="263"/>
    </row>
    <row r="109" spans="8:8">
      <c r="H109" s="263"/>
    </row>
    <row r="110" spans="8:8">
      <c r="H110" s="263"/>
    </row>
    <row r="111" spans="8:8">
      <c r="H111" s="263"/>
    </row>
    <row r="112" spans="8:8">
      <c r="H112" s="263"/>
    </row>
    <row r="113" spans="8:8">
      <c r="H113" s="263"/>
    </row>
    <row r="114" spans="8:8">
      <c r="H114" s="263"/>
    </row>
    <row r="115" spans="8:8">
      <c r="H115" s="263"/>
    </row>
    <row r="116" spans="8:8">
      <c r="H116" s="263"/>
    </row>
    <row r="117" spans="8:8">
      <c r="H117" s="263"/>
    </row>
    <row r="118" spans="8:8">
      <c r="H118" s="263"/>
    </row>
    <row r="119" spans="8:8">
      <c r="H119" s="263"/>
    </row>
    <row r="120" spans="8:8">
      <c r="H120" s="263"/>
    </row>
    <row r="121" spans="8:8">
      <c r="H121" s="263"/>
    </row>
    <row r="122" spans="8:8">
      <c r="H122" s="263"/>
    </row>
    <row r="123" spans="8:8">
      <c r="H123" s="263"/>
    </row>
    <row r="124" spans="8:8">
      <c r="H124" s="263"/>
    </row>
    <row r="125" spans="8:8">
      <c r="H125" s="263"/>
    </row>
    <row r="126" spans="8:8">
      <c r="H126" s="263"/>
    </row>
    <row r="127" spans="8:8">
      <c r="H127" s="263"/>
    </row>
    <row r="128" spans="8:8">
      <c r="H128" s="263"/>
    </row>
    <row r="129" spans="8:8">
      <c r="H129" s="263"/>
    </row>
    <row r="130" spans="8:8">
      <c r="H130" s="263"/>
    </row>
    <row r="131" spans="8:8">
      <c r="H131" s="263"/>
    </row>
    <row r="132" spans="8:8">
      <c r="H132" s="263"/>
    </row>
    <row r="133" spans="8:8">
      <c r="H133" s="263"/>
    </row>
    <row r="134" spans="8:8">
      <c r="H134" s="263"/>
    </row>
    <row r="135" spans="8:8">
      <c r="H135" s="263"/>
    </row>
    <row r="136" spans="8:8">
      <c r="H136" s="263"/>
    </row>
    <row r="137" spans="8:8">
      <c r="H137" s="263"/>
    </row>
    <row r="138" spans="8:8">
      <c r="H138" s="263"/>
    </row>
    <row r="139" spans="8:8">
      <c r="H139" s="263"/>
    </row>
    <row r="140" spans="8:8">
      <c r="H140" s="263"/>
    </row>
    <row r="141" spans="8:8">
      <c r="H141" s="263"/>
    </row>
    <row r="142" spans="8:8">
      <c r="H142" s="263"/>
    </row>
    <row r="143" spans="8:8">
      <c r="H143" s="263"/>
    </row>
    <row r="144" spans="8:8">
      <c r="H144" s="263"/>
    </row>
    <row r="145" spans="8:8">
      <c r="H145" s="263"/>
    </row>
    <row r="146" spans="8:8">
      <c r="H146" s="263"/>
    </row>
    <row r="147" spans="8:8">
      <c r="H147" s="263"/>
    </row>
    <row r="148" spans="8:8">
      <c r="H148" s="263"/>
    </row>
    <row r="149" spans="8:8">
      <c r="H149" s="263"/>
    </row>
    <row r="150" spans="8:8">
      <c r="H150" s="263"/>
    </row>
    <row r="151" spans="8:8">
      <c r="H151" s="263"/>
    </row>
    <row r="152" spans="8:8">
      <c r="H152" s="263"/>
    </row>
    <row r="153" spans="8:8">
      <c r="H153" s="263"/>
    </row>
    <row r="154" spans="8:8">
      <c r="H154" s="263"/>
    </row>
    <row r="155" spans="8:8">
      <c r="H155" s="263"/>
    </row>
    <row r="156" spans="8:8">
      <c r="H156" s="263"/>
    </row>
    <row r="157" spans="8:8">
      <c r="H157" s="263"/>
    </row>
    <row r="158" spans="8:8">
      <c r="H158" s="263"/>
    </row>
    <row r="159" spans="8:8">
      <c r="H159" s="263"/>
    </row>
    <row r="160" spans="8:8">
      <c r="H160" s="263"/>
    </row>
    <row r="161" spans="8:8">
      <c r="H161" s="263"/>
    </row>
    <row r="162" spans="8:8">
      <c r="H162" s="263"/>
    </row>
    <row r="163" spans="8:8">
      <c r="H163" s="263"/>
    </row>
    <row r="164" spans="8:8">
      <c r="H164" s="263"/>
    </row>
    <row r="165" spans="8:8">
      <c r="H165" s="263"/>
    </row>
    <row r="166" spans="8:8">
      <c r="H166" s="263"/>
    </row>
    <row r="167" spans="8:8">
      <c r="H167" s="263"/>
    </row>
    <row r="168" spans="8:8">
      <c r="H168" s="263"/>
    </row>
    <row r="169" spans="8:8">
      <c r="H169" s="263"/>
    </row>
    <row r="170" spans="8:8">
      <c r="H170" s="263"/>
    </row>
    <row r="171" spans="8:8">
      <c r="H171" s="263"/>
    </row>
    <row r="172" spans="8:8">
      <c r="H172" s="263"/>
    </row>
    <row r="173" spans="8:8">
      <c r="H173" s="263"/>
    </row>
    <row r="174" spans="8:8">
      <c r="H174" s="263"/>
    </row>
    <row r="175" spans="8:8">
      <c r="H175" s="263"/>
    </row>
    <row r="176" spans="8:8">
      <c r="H176" s="263"/>
    </row>
    <row r="177" spans="8:8">
      <c r="H177" s="263"/>
    </row>
    <row r="178" spans="8:8">
      <c r="H178" s="263"/>
    </row>
    <row r="179" spans="8:8">
      <c r="H179" s="263"/>
    </row>
    <row r="180" spans="8:8">
      <c r="H180" s="263"/>
    </row>
    <row r="181" spans="8:8">
      <c r="H181" s="263"/>
    </row>
    <row r="182" spans="8:8">
      <c r="H182" s="263"/>
    </row>
    <row r="183" spans="8:8">
      <c r="H183" s="263"/>
    </row>
    <row r="184" spans="8:8">
      <c r="H184" s="263"/>
    </row>
    <row r="185" spans="8:8">
      <c r="H185" s="263"/>
    </row>
    <row r="186" spans="8:8">
      <c r="H186" s="263"/>
    </row>
    <row r="187" spans="8:8">
      <c r="H187" s="263"/>
    </row>
    <row r="188" spans="8:8">
      <c r="H188" s="263"/>
    </row>
    <row r="189" spans="8:8">
      <c r="H189" s="263"/>
    </row>
    <row r="190" spans="8:8">
      <c r="H190" s="263"/>
    </row>
    <row r="191" spans="8:8">
      <c r="H191" s="263"/>
    </row>
    <row r="192" spans="8:8">
      <c r="H192" s="263"/>
    </row>
    <row r="193" spans="8:8">
      <c r="H193" s="263"/>
    </row>
    <row r="194" spans="8:8">
      <c r="H194" s="263"/>
    </row>
    <row r="195" spans="8:8">
      <c r="H195" s="263"/>
    </row>
    <row r="196" spans="8:8">
      <c r="H196" s="263"/>
    </row>
    <row r="197" spans="8:8">
      <c r="H197" s="263"/>
    </row>
    <row r="198" spans="8:8">
      <c r="H198" s="263"/>
    </row>
    <row r="199" spans="8:8">
      <c r="H199" s="263"/>
    </row>
    <row r="200" spans="8:8">
      <c r="H200" s="263"/>
    </row>
    <row r="201" spans="8:8">
      <c r="H201" s="263"/>
    </row>
    <row r="202" spans="8:8">
      <c r="H202" s="263"/>
    </row>
    <row r="203" spans="8:8">
      <c r="H203" s="263"/>
    </row>
    <row r="204" spans="8:8">
      <c r="H204" s="263"/>
    </row>
    <row r="205" spans="8:8">
      <c r="H205" s="263"/>
    </row>
    <row r="206" spans="8:8">
      <c r="H206" s="263"/>
    </row>
    <row r="207" spans="8:8">
      <c r="H207" s="263"/>
    </row>
    <row r="208" spans="8:8">
      <c r="H208" s="263"/>
    </row>
    <row r="209" spans="8:8">
      <c r="H209" s="263"/>
    </row>
    <row r="210" spans="8:8">
      <c r="H210" s="263"/>
    </row>
    <row r="211" spans="8:8">
      <c r="H211" s="263"/>
    </row>
    <row r="212" spans="8:8">
      <c r="H212" s="263"/>
    </row>
    <row r="213" spans="8:8">
      <c r="H213" s="263"/>
    </row>
    <row r="214" spans="8:8">
      <c r="H214" s="263"/>
    </row>
    <row r="215" spans="8:8">
      <c r="H215" s="263"/>
    </row>
    <row r="216" spans="8:8">
      <c r="H216" s="263"/>
    </row>
    <row r="217" spans="8:8">
      <c r="H217" s="263"/>
    </row>
    <row r="218" spans="8:8">
      <c r="H218" s="263"/>
    </row>
    <row r="219" spans="8:8">
      <c r="H219" s="263"/>
    </row>
    <row r="220" spans="8:8">
      <c r="H220" s="263"/>
    </row>
    <row r="221" spans="8:8">
      <c r="H221" s="263"/>
    </row>
    <row r="222" spans="8:8">
      <c r="H222" s="263"/>
    </row>
    <row r="223" spans="8:8">
      <c r="H223" s="263"/>
    </row>
    <row r="224" spans="8:8">
      <c r="H224" s="263"/>
    </row>
    <row r="225" spans="8:8">
      <c r="H225" s="263"/>
    </row>
    <row r="226" spans="8:8">
      <c r="H226" s="263"/>
    </row>
    <row r="227" spans="8:8">
      <c r="H227" s="263"/>
    </row>
    <row r="228" spans="8:8">
      <c r="H228" s="263"/>
    </row>
    <row r="229" spans="8:8">
      <c r="H229" s="263"/>
    </row>
    <row r="230" spans="8:8">
      <c r="H230" s="263"/>
    </row>
    <row r="231" spans="8:8">
      <c r="H231" s="263"/>
    </row>
    <row r="232" spans="8:8">
      <c r="H232" s="263"/>
    </row>
    <row r="233" spans="8:8">
      <c r="H233" s="263"/>
    </row>
    <row r="234" spans="8:8">
      <c r="H234" s="263"/>
    </row>
    <row r="235" spans="8:8">
      <c r="H235" s="263"/>
    </row>
    <row r="236" spans="8:8">
      <c r="H236" s="263"/>
    </row>
    <row r="237" spans="8:8">
      <c r="H237" s="263"/>
    </row>
    <row r="238" spans="8:8">
      <c r="H238" s="263"/>
    </row>
    <row r="239" spans="8:8">
      <c r="H239" s="263"/>
    </row>
    <row r="240" spans="8:8">
      <c r="H240" s="263"/>
    </row>
    <row r="241" spans="8:8">
      <c r="H241" s="263"/>
    </row>
    <row r="242" spans="8:8">
      <c r="H242" s="263"/>
    </row>
    <row r="243" spans="8:8">
      <c r="H243" s="263"/>
    </row>
  </sheetData>
  <mergeCells count="1">
    <mergeCell ref="A44:EF44"/>
  </mergeCells>
  <printOptions gridLinesSet="0"/>
  <pageMargins left="0.59055118110236227" right="0.59055118110236227" top="0.98425196850393704" bottom="0.78740157480314965" header="0.51181102362204722" footer="0.51181102362204722"/>
  <pageSetup paperSize="9" scale="7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1:G46"/>
  <sheetViews>
    <sheetView showGridLines="0" workbookViewId="0">
      <selection activeCell="E66" sqref="E66:E67"/>
    </sheetView>
  </sheetViews>
  <sheetFormatPr defaultColWidth="9" defaultRowHeight="13"/>
  <cols>
    <col min="1" max="1" width="43.33203125" style="239" customWidth="1"/>
    <col min="2" max="6" width="9" style="239" customWidth="1"/>
    <col min="7" max="7" width="41.5" style="239" customWidth="1"/>
    <col min="8" max="8" width="11" style="239" customWidth="1"/>
    <col min="9" max="250" width="9" style="239"/>
    <col min="251" max="251" width="37.08203125" style="239" customWidth="1"/>
    <col min="252" max="256" width="8.58203125" style="239" customWidth="1"/>
    <col min="257" max="257" width="36.58203125" style="239" customWidth="1"/>
    <col min="258" max="258" width="4.58203125" style="239" customWidth="1"/>
    <col min="259" max="506" width="9" style="239"/>
    <col min="507" max="507" width="37.08203125" style="239" customWidth="1"/>
    <col min="508" max="512" width="8.58203125" style="239" customWidth="1"/>
    <col min="513" max="513" width="36.58203125" style="239" customWidth="1"/>
    <col min="514" max="514" width="4.58203125" style="239" customWidth="1"/>
    <col min="515" max="762" width="9" style="239"/>
    <col min="763" max="763" width="37.08203125" style="239" customWidth="1"/>
    <col min="764" max="768" width="8.58203125" style="239" customWidth="1"/>
    <col min="769" max="769" width="36.58203125" style="239" customWidth="1"/>
    <col min="770" max="770" width="4.58203125" style="239" customWidth="1"/>
    <col min="771" max="1018" width="9" style="239"/>
    <col min="1019" max="1019" width="37.08203125" style="239" customWidth="1"/>
    <col min="1020" max="1024" width="8.58203125" style="239" customWidth="1"/>
    <col min="1025" max="1025" width="36.58203125" style="239" customWidth="1"/>
    <col min="1026" max="1026" width="4.58203125" style="239" customWidth="1"/>
    <col min="1027" max="1274" width="9" style="239"/>
    <col min="1275" max="1275" width="37.08203125" style="239" customWidth="1"/>
    <col min="1276" max="1280" width="8.58203125" style="239" customWidth="1"/>
    <col min="1281" max="1281" width="36.58203125" style="239" customWidth="1"/>
    <col min="1282" max="1282" width="4.58203125" style="239" customWidth="1"/>
    <col min="1283" max="1530" width="9" style="239"/>
    <col min="1531" max="1531" width="37.08203125" style="239" customWidth="1"/>
    <col min="1532" max="1536" width="8.58203125" style="239" customWidth="1"/>
    <col min="1537" max="1537" width="36.58203125" style="239" customWidth="1"/>
    <col min="1538" max="1538" width="4.58203125" style="239" customWidth="1"/>
    <col min="1539" max="1786" width="9" style="239"/>
    <col min="1787" max="1787" width="37.08203125" style="239" customWidth="1"/>
    <col min="1788" max="1792" width="8.58203125" style="239" customWidth="1"/>
    <col min="1793" max="1793" width="36.58203125" style="239" customWidth="1"/>
    <col min="1794" max="1794" width="4.58203125" style="239" customWidth="1"/>
    <col min="1795" max="2042" width="9" style="239"/>
    <col min="2043" max="2043" width="37.08203125" style="239" customWidth="1"/>
    <col min="2044" max="2048" width="8.58203125" style="239" customWidth="1"/>
    <col min="2049" max="2049" width="36.58203125" style="239" customWidth="1"/>
    <col min="2050" max="2050" width="4.58203125" style="239" customWidth="1"/>
    <col min="2051" max="2298" width="9" style="239"/>
    <col min="2299" max="2299" width="37.08203125" style="239" customWidth="1"/>
    <col min="2300" max="2304" width="8.58203125" style="239" customWidth="1"/>
    <col min="2305" max="2305" width="36.58203125" style="239" customWidth="1"/>
    <col min="2306" max="2306" width="4.58203125" style="239" customWidth="1"/>
    <col min="2307" max="2554" width="9" style="239"/>
    <col min="2555" max="2555" width="37.08203125" style="239" customWidth="1"/>
    <col min="2556" max="2560" width="8.58203125" style="239" customWidth="1"/>
    <col min="2561" max="2561" width="36.58203125" style="239" customWidth="1"/>
    <col min="2562" max="2562" width="4.58203125" style="239" customWidth="1"/>
    <col min="2563" max="2810" width="9" style="239"/>
    <col min="2811" max="2811" width="37.08203125" style="239" customWidth="1"/>
    <col min="2812" max="2816" width="8.58203125" style="239" customWidth="1"/>
    <col min="2817" max="2817" width="36.58203125" style="239" customWidth="1"/>
    <col min="2818" max="2818" width="4.58203125" style="239" customWidth="1"/>
    <col min="2819" max="3066" width="9" style="239"/>
    <col min="3067" max="3067" width="37.08203125" style="239" customWidth="1"/>
    <col min="3068" max="3072" width="8.58203125" style="239" customWidth="1"/>
    <col min="3073" max="3073" width="36.58203125" style="239" customWidth="1"/>
    <col min="3074" max="3074" width="4.58203125" style="239" customWidth="1"/>
    <col min="3075" max="3322" width="9" style="239"/>
    <col min="3323" max="3323" width="37.08203125" style="239" customWidth="1"/>
    <col min="3324" max="3328" width="8.58203125" style="239" customWidth="1"/>
    <col min="3329" max="3329" width="36.58203125" style="239" customWidth="1"/>
    <col min="3330" max="3330" width="4.58203125" style="239" customWidth="1"/>
    <col min="3331" max="3578" width="9" style="239"/>
    <col min="3579" max="3579" width="37.08203125" style="239" customWidth="1"/>
    <col min="3580" max="3584" width="8.58203125" style="239" customWidth="1"/>
    <col min="3585" max="3585" width="36.58203125" style="239" customWidth="1"/>
    <col min="3586" max="3586" width="4.58203125" style="239" customWidth="1"/>
    <col min="3587" max="3834" width="9" style="239"/>
    <col min="3835" max="3835" width="37.08203125" style="239" customWidth="1"/>
    <col min="3836" max="3840" width="8.58203125" style="239" customWidth="1"/>
    <col min="3841" max="3841" width="36.58203125" style="239" customWidth="1"/>
    <col min="3842" max="3842" width="4.58203125" style="239" customWidth="1"/>
    <col min="3843" max="4090" width="9" style="239"/>
    <col min="4091" max="4091" width="37.08203125" style="239" customWidth="1"/>
    <col min="4092" max="4096" width="8.58203125" style="239" customWidth="1"/>
    <col min="4097" max="4097" width="36.58203125" style="239" customWidth="1"/>
    <col min="4098" max="4098" width="4.58203125" style="239" customWidth="1"/>
    <col min="4099" max="4346" width="9" style="239"/>
    <col min="4347" max="4347" width="37.08203125" style="239" customWidth="1"/>
    <col min="4348" max="4352" width="8.58203125" style="239" customWidth="1"/>
    <col min="4353" max="4353" width="36.58203125" style="239" customWidth="1"/>
    <col min="4354" max="4354" width="4.58203125" style="239" customWidth="1"/>
    <col min="4355" max="4602" width="9" style="239"/>
    <col min="4603" max="4603" width="37.08203125" style="239" customWidth="1"/>
    <col min="4604" max="4608" width="8.58203125" style="239" customWidth="1"/>
    <col min="4609" max="4609" width="36.58203125" style="239" customWidth="1"/>
    <col min="4610" max="4610" width="4.58203125" style="239" customWidth="1"/>
    <col min="4611" max="4858" width="9" style="239"/>
    <col min="4859" max="4859" width="37.08203125" style="239" customWidth="1"/>
    <col min="4860" max="4864" width="8.58203125" style="239" customWidth="1"/>
    <col min="4865" max="4865" width="36.58203125" style="239" customWidth="1"/>
    <col min="4866" max="4866" width="4.58203125" style="239" customWidth="1"/>
    <col min="4867" max="5114" width="9" style="239"/>
    <col min="5115" max="5115" width="37.08203125" style="239" customWidth="1"/>
    <col min="5116" max="5120" width="8.58203125" style="239" customWidth="1"/>
    <col min="5121" max="5121" width="36.58203125" style="239" customWidth="1"/>
    <col min="5122" max="5122" width="4.58203125" style="239" customWidth="1"/>
    <col min="5123" max="5370" width="9" style="239"/>
    <col min="5371" max="5371" width="37.08203125" style="239" customWidth="1"/>
    <col min="5372" max="5376" width="8.58203125" style="239" customWidth="1"/>
    <col min="5377" max="5377" width="36.58203125" style="239" customWidth="1"/>
    <col min="5378" max="5378" width="4.58203125" style="239" customWidth="1"/>
    <col min="5379" max="5626" width="9" style="239"/>
    <col min="5627" max="5627" width="37.08203125" style="239" customWidth="1"/>
    <col min="5628" max="5632" width="8.58203125" style="239" customWidth="1"/>
    <col min="5633" max="5633" width="36.58203125" style="239" customWidth="1"/>
    <col min="5634" max="5634" width="4.58203125" style="239" customWidth="1"/>
    <col min="5635" max="5882" width="9" style="239"/>
    <col min="5883" max="5883" width="37.08203125" style="239" customWidth="1"/>
    <col min="5884" max="5888" width="8.58203125" style="239" customWidth="1"/>
    <col min="5889" max="5889" width="36.58203125" style="239" customWidth="1"/>
    <col min="5890" max="5890" width="4.58203125" style="239" customWidth="1"/>
    <col min="5891" max="6138" width="9" style="239"/>
    <col min="6139" max="6139" width="37.08203125" style="239" customWidth="1"/>
    <col min="6140" max="6144" width="8.58203125" style="239" customWidth="1"/>
    <col min="6145" max="6145" width="36.58203125" style="239" customWidth="1"/>
    <col min="6146" max="6146" width="4.58203125" style="239" customWidth="1"/>
    <col min="6147" max="6394" width="9" style="239"/>
    <col min="6395" max="6395" width="37.08203125" style="239" customWidth="1"/>
    <col min="6396" max="6400" width="8.58203125" style="239" customWidth="1"/>
    <col min="6401" max="6401" width="36.58203125" style="239" customWidth="1"/>
    <col min="6402" max="6402" width="4.58203125" style="239" customWidth="1"/>
    <col min="6403" max="6650" width="9" style="239"/>
    <col min="6651" max="6651" width="37.08203125" style="239" customWidth="1"/>
    <col min="6652" max="6656" width="8.58203125" style="239" customWidth="1"/>
    <col min="6657" max="6657" width="36.58203125" style="239" customWidth="1"/>
    <col min="6658" max="6658" width="4.58203125" style="239" customWidth="1"/>
    <col min="6659" max="6906" width="9" style="239"/>
    <col min="6907" max="6907" width="37.08203125" style="239" customWidth="1"/>
    <col min="6908" max="6912" width="8.58203125" style="239" customWidth="1"/>
    <col min="6913" max="6913" width="36.58203125" style="239" customWidth="1"/>
    <col min="6914" max="6914" width="4.58203125" style="239" customWidth="1"/>
    <col min="6915" max="7162" width="9" style="239"/>
    <col min="7163" max="7163" width="37.08203125" style="239" customWidth="1"/>
    <col min="7164" max="7168" width="8.58203125" style="239" customWidth="1"/>
    <col min="7169" max="7169" width="36.58203125" style="239" customWidth="1"/>
    <col min="7170" max="7170" width="4.58203125" style="239" customWidth="1"/>
    <col min="7171" max="7418" width="9" style="239"/>
    <col min="7419" max="7419" width="37.08203125" style="239" customWidth="1"/>
    <col min="7420" max="7424" width="8.58203125" style="239" customWidth="1"/>
    <col min="7425" max="7425" width="36.58203125" style="239" customWidth="1"/>
    <col min="7426" max="7426" width="4.58203125" style="239" customWidth="1"/>
    <col min="7427" max="7674" width="9" style="239"/>
    <col min="7675" max="7675" width="37.08203125" style="239" customWidth="1"/>
    <col min="7676" max="7680" width="8.58203125" style="239" customWidth="1"/>
    <col min="7681" max="7681" width="36.58203125" style="239" customWidth="1"/>
    <col min="7682" max="7682" width="4.58203125" style="239" customWidth="1"/>
    <col min="7683" max="7930" width="9" style="239"/>
    <col min="7931" max="7931" width="37.08203125" style="239" customWidth="1"/>
    <col min="7932" max="7936" width="8.58203125" style="239" customWidth="1"/>
    <col min="7937" max="7937" width="36.58203125" style="239" customWidth="1"/>
    <col min="7938" max="7938" width="4.58203125" style="239" customWidth="1"/>
    <col min="7939" max="8186" width="9" style="239"/>
    <col min="8187" max="8187" width="37.08203125" style="239" customWidth="1"/>
    <col min="8188" max="8192" width="8.58203125" style="239" customWidth="1"/>
    <col min="8193" max="8193" width="36.58203125" style="239" customWidth="1"/>
    <col min="8194" max="8194" width="4.58203125" style="239" customWidth="1"/>
    <col min="8195" max="8442" width="9" style="239"/>
    <col min="8443" max="8443" width="37.08203125" style="239" customWidth="1"/>
    <col min="8444" max="8448" width="8.58203125" style="239" customWidth="1"/>
    <col min="8449" max="8449" width="36.58203125" style="239" customWidth="1"/>
    <col min="8450" max="8450" width="4.58203125" style="239" customWidth="1"/>
    <col min="8451" max="8698" width="9" style="239"/>
    <col min="8699" max="8699" width="37.08203125" style="239" customWidth="1"/>
    <col min="8700" max="8704" width="8.58203125" style="239" customWidth="1"/>
    <col min="8705" max="8705" width="36.58203125" style="239" customWidth="1"/>
    <col min="8706" max="8706" width="4.58203125" style="239" customWidth="1"/>
    <col min="8707" max="8954" width="9" style="239"/>
    <col min="8955" max="8955" width="37.08203125" style="239" customWidth="1"/>
    <col min="8956" max="8960" width="8.58203125" style="239" customWidth="1"/>
    <col min="8961" max="8961" width="36.58203125" style="239" customWidth="1"/>
    <col min="8962" max="8962" width="4.58203125" style="239" customWidth="1"/>
    <col min="8963" max="9210" width="9" style="239"/>
    <col min="9211" max="9211" width="37.08203125" style="239" customWidth="1"/>
    <col min="9212" max="9216" width="8.58203125" style="239" customWidth="1"/>
    <col min="9217" max="9217" width="36.58203125" style="239" customWidth="1"/>
    <col min="9218" max="9218" width="4.58203125" style="239" customWidth="1"/>
    <col min="9219" max="9466" width="9" style="239"/>
    <col min="9467" max="9467" width="37.08203125" style="239" customWidth="1"/>
    <col min="9468" max="9472" width="8.58203125" style="239" customWidth="1"/>
    <col min="9473" max="9473" width="36.58203125" style="239" customWidth="1"/>
    <col min="9474" max="9474" width="4.58203125" style="239" customWidth="1"/>
    <col min="9475" max="9722" width="9" style="239"/>
    <col min="9723" max="9723" width="37.08203125" style="239" customWidth="1"/>
    <col min="9724" max="9728" width="8.58203125" style="239" customWidth="1"/>
    <col min="9729" max="9729" width="36.58203125" style="239" customWidth="1"/>
    <col min="9730" max="9730" width="4.58203125" style="239" customWidth="1"/>
    <col min="9731" max="9978" width="9" style="239"/>
    <col min="9979" max="9979" width="37.08203125" style="239" customWidth="1"/>
    <col min="9980" max="9984" width="8.58203125" style="239" customWidth="1"/>
    <col min="9985" max="9985" width="36.58203125" style="239" customWidth="1"/>
    <col min="9986" max="9986" width="4.58203125" style="239" customWidth="1"/>
    <col min="9987" max="10234" width="9" style="239"/>
    <col min="10235" max="10235" width="37.08203125" style="239" customWidth="1"/>
    <col min="10236" max="10240" width="8.58203125" style="239" customWidth="1"/>
    <col min="10241" max="10241" width="36.58203125" style="239" customWidth="1"/>
    <col min="10242" max="10242" width="4.58203125" style="239" customWidth="1"/>
    <col min="10243" max="10490" width="9" style="239"/>
    <col min="10491" max="10491" width="37.08203125" style="239" customWidth="1"/>
    <col min="10492" max="10496" width="8.58203125" style="239" customWidth="1"/>
    <col min="10497" max="10497" width="36.58203125" style="239" customWidth="1"/>
    <col min="10498" max="10498" width="4.58203125" style="239" customWidth="1"/>
    <col min="10499" max="10746" width="9" style="239"/>
    <col min="10747" max="10747" width="37.08203125" style="239" customWidth="1"/>
    <col min="10748" max="10752" width="8.58203125" style="239" customWidth="1"/>
    <col min="10753" max="10753" width="36.58203125" style="239" customWidth="1"/>
    <col min="10754" max="10754" width="4.58203125" style="239" customWidth="1"/>
    <col min="10755" max="11002" width="9" style="239"/>
    <col min="11003" max="11003" width="37.08203125" style="239" customWidth="1"/>
    <col min="11004" max="11008" width="8.58203125" style="239" customWidth="1"/>
    <col min="11009" max="11009" width="36.58203125" style="239" customWidth="1"/>
    <col min="11010" max="11010" width="4.58203125" style="239" customWidth="1"/>
    <col min="11011" max="11258" width="9" style="239"/>
    <col min="11259" max="11259" width="37.08203125" style="239" customWidth="1"/>
    <col min="11260" max="11264" width="8.58203125" style="239" customWidth="1"/>
    <col min="11265" max="11265" width="36.58203125" style="239" customWidth="1"/>
    <col min="11266" max="11266" width="4.58203125" style="239" customWidth="1"/>
    <col min="11267" max="11514" width="9" style="239"/>
    <col min="11515" max="11515" width="37.08203125" style="239" customWidth="1"/>
    <col min="11516" max="11520" width="8.58203125" style="239" customWidth="1"/>
    <col min="11521" max="11521" width="36.58203125" style="239" customWidth="1"/>
    <col min="11522" max="11522" width="4.58203125" style="239" customWidth="1"/>
    <col min="11523" max="11770" width="9" style="239"/>
    <col min="11771" max="11771" width="37.08203125" style="239" customWidth="1"/>
    <col min="11772" max="11776" width="8.58203125" style="239" customWidth="1"/>
    <col min="11777" max="11777" width="36.58203125" style="239" customWidth="1"/>
    <col min="11778" max="11778" width="4.58203125" style="239" customWidth="1"/>
    <col min="11779" max="12026" width="9" style="239"/>
    <col min="12027" max="12027" width="37.08203125" style="239" customWidth="1"/>
    <col min="12028" max="12032" width="8.58203125" style="239" customWidth="1"/>
    <col min="12033" max="12033" width="36.58203125" style="239" customWidth="1"/>
    <col min="12034" max="12034" width="4.58203125" style="239" customWidth="1"/>
    <col min="12035" max="12282" width="9" style="239"/>
    <col min="12283" max="12283" width="37.08203125" style="239" customWidth="1"/>
    <col min="12284" max="12288" width="8.58203125" style="239" customWidth="1"/>
    <col min="12289" max="12289" width="36.58203125" style="239" customWidth="1"/>
    <col min="12290" max="12290" width="4.58203125" style="239" customWidth="1"/>
    <col min="12291" max="12538" width="9" style="239"/>
    <col min="12539" max="12539" width="37.08203125" style="239" customWidth="1"/>
    <col min="12540" max="12544" width="8.58203125" style="239" customWidth="1"/>
    <col min="12545" max="12545" width="36.58203125" style="239" customWidth="1"/>
    <col min="12546" max="12546" width="4.58203125" style="239" customWidth="1"/>
    <col min="12547" max="12794" width="9" style="239"/>
    <col min="12795" max="12795" width="37.08203125" style="239" customWidth="1"/>
    <col min="12796" max="12800" width="8.58203125" style="239" customWidth="1"/>
    <col min="12801" max="12801" width="36.58203125" style="239" customWidth="1"/>
    <col min="12802" max="12802" width="4.58203125" style="239" customWidth="1"/>
    <col min="12803" max="13050" width="9" style="239"/>
    <col min="13051" max="13051" width="37.08203125" style="239" customWidth="1"/>
    <col min="13052" max="13056" width="8.58203125" style="239" customWidth="1"/>
    <col min="13057" max="13057" width="36.58203125" style="239" customWidth="1"/>
    <col min="13058" max="13058" width="4.58203125" style="239" customWidth="1"/>
    <col min="13059" max="13306" width="9" style="239"/>
    <col min="13307" max="13307" width="37.08203125" style="239" customWidth="1"/>
    <col min="13308" max="13312" width="8.58203125" style="239" customWidth="1"/>
    <col min="13313" max="13313" width="36.58203125" style="239" customWidth="1"/>
    <col min="13314" max="13314" width="4.58203125" style="239" customWidth="1"/>
    <col min="13315" max="13562" width="9" style="239"/>
    <col min="13563" max="13563" width="37.08203125" style="239" customWidth="1"/>
    <col min="13564" max="13568" width="8.58203125" style="239" customWidth="1"/>
    <col min="13569" max="13569" width="36.58203125" style="239" customWidth="1"/>
    <col min="13570" max="13570" width="4.58203125" style="239" customWidth="1"/>
    <col min="13571" max="13818" width="9" style="239"/>
    <col min="13819" max="13819" width="37.08203125" style="239" customWidth="1"/>
    <col min="13820" max="13824" width="8.58203125" style="239" customWidth="1"/>
    <col min="13825" max="13825" width="36.58203125" style="239" customWidth="1"/>
    <col min="13826" max="13826" width="4.58203125" style="239" customWidth="1"/>
    <col min="13827" max="14074" width="9" style="239"/>
    <col min="14075" max="14075" width="37.08203125" style="239" customWidth="1"/>
    <col min="14076" max="14080" width="8.58203125" style="239" customWidth="1"/>
    <col min="14081" max="14081" width="36.58203125" style="239" customWidth="1"/>
    <col min="14082" max="14082" width="4.58203125" style="239" customWidth="1"/>
    <col min="14083" max="14330" width="9" style="239"/>
    <col min="14331" max="14331" width="37.08203125" style="239" customWidth="1"/>
    <col min="14332" max="14336" width="8.58203125" style="239" customWidth="1"/>
    <col min="14337" max="14337" width="36.58203125" style="239" customWidth="1"/>
    <col min="14338" max="14338" width="4.58203125" style="239" customWidth="1"/>
    <col min="14339" max="14586" width="9" style="239"/>
    <col min="14587" max="14587" width="37.08203125" style="239" customWidth="1"/>
    <col min="14588" max="14592" width="8.58203125" style="239" customWidth="1"/>
    <col min="14593" max="14593" width="36.58203125" style="239" customWidth="1"/>
    <col min="14594" max="14594" width="4.58203125" style="239" customWidth="1"/>
    <col min="14595" max="14842" width="9" style="239"/>
    <col min="14843" max="14843" width="37.08203125" style="239" customWidth="1"/>
    <col min="14844" max="14848" width="8.58203125" style="239" customWidth="1"/>
    <col min="14849" max="14849" width="36.58203125" style="239" customWidth="1"/>
    <col min="14850" max="14850" width="4.58203125" style="239" customWidth="1"/>
    <col min="14851" max="15098" width="9" style="239"/>
    <col min="15099" max="15099" width="37.08203125" style="239" customWidth="1"/>
    <col min="15100" max="15104" width="8.58203125" style="239" customWidth="1"/>
    <col min="15105" max="15105" width="36.58203125" style="239" customWidth="1"/>
    <col min="15106" max="15106" width="4.58203125" style="239" customWidth="1"/>
    <col min="15107" max="15354" width="9" style="239"/>
    <col min="15355" max="15355" width="37.08203125" style="239" customWidth="1"/>
    <col min="15356" max="15360" width="8.58203125" style="239" customWidth="1"/>
    <col min="15361" max="15361" width="36.58203125" style="239" customWidth="1"/>
    <col min="15362" max="15362" width="4.58203125" style="239" customWidth="1"/>
    <col min="15363" max="15610" width="9" style="239"/>
    <col min="15611" max="15611" width="37.08203125" style="239" customWidth="1"/>
    <col min="15612" max="15616" width="8.58203125" style="239" customWidth="1"/>
    <col min="15617" max="15617" width="36.58203125" style="239" customWidth="1"/>
    <col min="15618" max="15618" width="4.58203125" style="239" customWidth="1"/>
    <col min="15619" max="15866" width="9" style="239"/>
    <col min="15867" max="15867" width="37.08203125" style="239" customWidth="1"/>
    <col min="15868" max="15872" width="8.58203125" style="239" customWidth="1"/>
    <col min="15873" max="15873" width="36.58203125" style="239" customWidth="1"/>
    <col min="15874" max="15874" width="4.58203125" style="239" customWidth="1"/>
    <col min="15875" max="16122" width="9" style="239"/>
    <col min="16123" max="16123" width="37.08203125" style="239" customWidth="1"/>
    <col min="16124" max="16128" width="8.58203125" style="239" customWidth="1"/>
    <col min="16129" max="16129" width="36.58203125" style="239" customWidth="1"/>
    <col min="16130" max="16130" width="4.58203125" style="239" customWidth="1"/>
    <col min="16131" max="16384" width="9" style="239"/>
  </cols>
  <sheetData>
    <row r="1" spans="1:7" ht="24.75" customHeight="1">
      <c r="A1" s="7" t="s">
        <v>124</v>
      </c>
      <c r="B1" s="176"/>
      <c r="C1" s="176"/>
      <c r="D1" s="176"/>
      <c r="E1" s="176"/>
      <c r="F1" s="176"/>
      <c r="G1" s="177" t="s">
        <v>46</v>
      </c>
    </row>
    <row r="2" spans="1:7" ht="19" customHeight="1">
      <c r="A2" s="176"/>
      <c r="B2" s="176"/>
      <c r="C2" s="176"/>
      <c r="D2" s="176"/>
      <c r="E2" s="176"/>
      <c r="F2" s="176"/>
      <c r="G2" s="176"/>
    </row>
    <row r="3" spans="1:7" ht="20.25" customHeight="1">
      <c r="A3" s="192" t="s">
        <v>216</v>
      </c>
      <c r="B3" s="176"/>
      <c r="C3" s="176"/>
      <c r="D3" s="176"/>
      <c r="E3" s="176"/>
      <c r="F3" s="234"/>
      <c r="G3" s="143" t="s">
        <v>363</v>
      </c>
    </row>
    <row r="4" spans="1:7" ht="19.5" customHeight="1">
      <c r="A4" s="176"/>
      <c r="B4" s="193"/>
      <c r="C4" s="176"/>
      <c r="D4" s="176"/>
      <c r="E4" s="176"/>
      <c r="F4" s="176"/>
      <c r="G4" s="176"/>
    </row>
    <row r="5" spans="1:7" ht="19.5" customHeight="1">
      <c r="A5" s="176"/>
      <c r="B5" s="193"/>
      <c r="C5" s="176"/>
      <c r="D5" s="176"/>
      <c r="E5" s="176"/>
      <c r="F5" s="176"/>
      <c r="G5" s="193"/>
    </row>
    <row r="6" spans="1:7" ht="20.25" customHeight="1">
      <c r="A6" s="145" t="s">
        <v>50</v>
      </c>
      <c r="B6" s="626" t="s">
        <v>734</v>
      </c>
      <c r="C6" s="385" t="s">
        <v>733</v>
      </c>
      <c r="D6" s="570">
        <v>2020</v>
      </c>
      <c r="E6" s="570">
        <v>2019</v>
      </c>
      <c r="F6" s="570">
        <v>2018</v>
      </c>
      <c r="G6" s="181" t="s">
        <v>7</v>
      </c>
    </row>
    <row r="7" spans="1:7" ht="16.5" customHeight="1">
      <c r="A7" s="146" t="s">
        <v>89</v>
      </c>
      <c r="F7" s="5"/>
      <c r="G7" s="181" t="s">
        <v>8</v>
      </c>
    </row>
    <row r="8" spans="1:7" ht="16.5" customHeight="1">
      <c r="A8" s="146"/>
      <c r="G8" s="181"/>
    </row>
    <row r="9" spans="1:7" ht="30" customHeight="1">
      <c r="A9" s="668" t="s">
        <v>159</v>
      </c>
      <c r="B9" s="700">
        <v>1259505.9872508771</v>
      </c>
      <c r="C9" s="700">
        <v>1176307.0723477541</v>
      </c>
      <c r="D9" s="700">
        <v>1132719.5796244082</v>
      </c>
      <c r="E9" s="700">
        <v>1079858.599288332</v>
      </c>
      <c r="F9" s="700">
        <v>1022891.7727354451</v>
      </c>
      <c r="G9" s="674" t="s">
        <v>139</v>
      </c>
    </row>
    <row r="10" spans="1:7" ht="30" customHeight="1">
      <c r="A10" s="294"/>
      <c r="G10" s="417"/>
    </row>
    <row r="11" spans="1:7" ht="30" customHeight="1">
      <c r="A11" s="669" t="s">
        <v>160</v>
      </c>
      <c r="B11" s="532">
        <v>1258465.0867462771</v>
      </c>
      <c r="C11" s="532">
        <v>1174915.8428456441</v>
      </c>
      <c r="D11" s="532">
        <v>1131116.8405846083</v>
      </c>
      <c r="E11" s="532">
        <v>1078519.511776672</v>
      </c>
      <c r="F11" s="532">
        <v>1021814.221087135</v>
      </c>
      <c r="G11" s="674" t="s">
        <v>275</v>
      </c>
    </row>
    <row r="12" spans="1:7" ht="30" customHeight="1">
      <c r="A12" s="670" t="s">
        <v>613</v>
      </c>
      <c r="B12" s="532">
        <v>1068702.7728686619</v>
      </c>
      <c r="C12" s="532">
        <v>993350.23235080787</v>
      </c>
      <c r="D12" s="532">
        <v>967976.85046135937</v>
      </c>
      <c r="E12" s="532">
        <v>923859.58849150897</v>
      </c>
      <c r="F12" s="532">
        <v>875998.08243759105</v>
      </c>
      <c r="G12" s="675" t="s">
        <v>623</v>
      </c>
    </row>
    <row r="13" spans="1:7" ht="30" customHeight="1">
      <c r="A13" s="671" t="s">
        <v>610</v>
      </c>
      <c r="B13" s="415">
        <v>1035535.9863752139</v>
      </c>
      <c r="C13" s="415">
        <v>965587.54695345764</v>
      </c>
      <c r="D13" s="415">
        <v>946537.91024797736</v>
      </c>
      <c r="E13" s="415">
        <v>908024.02945701359</v>
      </c>
      <c r="F13" s="415">
        <v>866028.03732919379</v>
      </c>
      <c r="G13" s="676" t="s">
        <v>621</v>
      </c>
    </row>
    <row r="14" spans="1:7" ht="30" customHeight="1">
      <c r="A14" s="671" t="s">
        <v>611</v>
      </c>
      <c r="B14" s="415">
        <v>23497.642</v>
      </c>
      <c r="C14" s="415">
        <v>19311.576000000001</v>
      </c>
      <c r="D14" s="415">
        <v>13517.02</v>
      </c>
      <c r="E14" s="415">
        <v>9128.4330000000009</v>
      </c>
      <c r="F14" s="415">
        <v>4587.8</v>
      </c>
      <c r="G14" s="676" t="s">
        <v>620</v>
      </c>
    </row>
    <row r="15" spans="1:7" ht="30" customHeight="1">
      <c r="A15" s="671" t="s">
        <v>612</v>
      </c>
      <c r="B15" s="415">
        <v>9669.1434934479439</v>
      </c>
      <c r="C15" s="415">
        <v>8451.1093973503412</v>
      </c>
      <c r="D15" s="415">
        <v>7921.9202133820881</v>
      </c>
      <c r="E15" s="415">
        <v>6707.126034495247</v>
      </c>
      <c r="F15" s="415">
        <v>5382.245108397221</v>
      </c>
      <c r="G15" s="676" t="s">
        <v>622</v>
      </c>
    </row>
    <row r="16" spans="1:7" s="576" customFormat="1" ht="30" customHeight="1">
      <c r="A16" s="241"/>
      <c r="B16" s="328"/>
      <c r="C16" s="328"/>
      <c r="D16" s="328"/>
      <c r="E16" s="328"/>
      <c r="F16" s="328"/>
      <c r="G16" s="189"/>
    </row>
    <row r="17" spans="1:7" ht="30" customHeight="1">
      <c r="A17" s="670" t="s">
        <v>614</v>
      </c>
      <c r="B17" s="532">
        <v>150927.98687761501</v>
      </c>
      <c r="C17" s="532">
        <v>144696.4694948362</v>
      </c>
      <c r="D17" s="532">
        <v>127373.96112324885</v>
      </c>
      <c r="E17" s="532">
        <v>120470.07528516305</v>
      </c>
      <c r="F17" s="532">
        <v>113303.13364954395</v>
      </c>
      <c r="G17" s="677" t="s">
        <v>624</v>
      </c>
    </row>
    <row r="18" spans="1:7" ht="30" customHeight="1">
      <c r="A18" s="672" t="s">
        <v>615</v>
      </c>
      <c r="B18" s="415">
        <v>33167.330300431015</v>
      </c>
      <c r="C18" s="415">
        <v>26410.887289396422</v>
      </c>
      <c r="D18" s="415">
        <v>25292.01602392639</v>
      </c>
      <c r="E18" s="415">
        <v>22815.367805851438</v>
      </c>
      <c r="F18" s="415">
        <v>22859.258916308485</v>
      </c>
      <c r="G18" s="678" t="s">
        <v>625</v>
      </c>
    </row>
    <row r="19" spans="1:7" ht="30" customHeight="1">
      <c r="A19" s="692" t="s">
        <v>616</v>
      </c>
      <c r="B19" s="715">
        <v>15070.685000000001</v>
      </c>
      <c r="C19" s="715">
        <v>12598.689999999999</v>
      </c>
      <c r="D19" s="715">
        <v>12913.691999999999</v>
      </c>
      <c r="E19" s="715">
        <v>10551.529</v>
      </c>
      <c r="F19" s="715">
        <v>11667.506000000001</v>
      </c>
      <c r="G19" s="693" t="s">
        <v>626</v>
      </c>
    </row>
    <row r="20" spans="1:7" ht="30" customHeight="1">
      <c r="A20" s="692" t="s">
        <v>612</v>
      </c>
      <c r="B20" s="715">
        <v>18096.645300431017</v>
      </c>
      <c r="C20" s="715">
        <v>13812.197289396423</v>
      </c>
      <c r="D20" s="715">
        <v>12378.324023926391</v>
      </c>
      <c r="E20" s="715">
        <v>12263.838805851439</v>
      </c>
      <c r="F20" s="715">
        <v>11191.752916308484</v>
      </c>
      <c r="G20" s="694" t="s">
        <v>627</v>
      </c>
    </row>
    <row r="21" spans="1:7" ht="30" customHeight="1">
      <c r="A21" s="672" t="s">
        <v>617</v>
      </c>
      <c r="B21" s="415">
        <v>117760.656577184</v>
      </c>
      <c r="C21" s="415">
        <v>118285.58220543979</v>
      </c>
      <c r="D21" s="415">
        <v>102081.94509932246</v>
      </c>
      <c r="E21" s="415">
        <v>97654.707479311619</v>
      </c>
      <c r="F21" s="415">
        <v>90443.874733235469</v>
      </c>
      <c r="G21" s="678" t="s">
        <v>628</v>
      </c>
    </row>
    <row r="22" spans="1:7" ht="30" customHeight="1">
      <c r="A22" s="692" t="s">
        <v>616</v>
      </c>
      <c r="B22" s="715">
        <v>116744.98052660002</v>
      </c>
      <c r="C22" s="715">
        <v>117609.41064941266</v>
      </c>
      <c r="D22" s="715">
        <v>101666.07328053634</v>
      </c>
      <c r="E22" s="715">
        <v>97397.884556121251</v>
      </c>
      <c r="F22" s="715">
        <v>90180.707404502202</v>
      </c>
      <c r="G22" s="693" t="s">
        <v>626</v>
      </c>
    </row>
    <row r="23" spans="1:7" ht="30" customHeight="1">
      <c r="A23" s="673" t="s">
        <v>618</v>
      </c>
      <c r="B23" s="532">
        <v>38834.32699999999</v>
      </c>
      <c r="C23" s="532">
        <v>36869.140999999996</v>
      </c>
      <c r="D23" s="532">
        <v>35766.028999999988</v>
      </c>
      <c r="E23" s="532">
        <v>34189.847999999998</v>
      </c>
      <c r="F23" s="532">
        <v>32513.005000000001</v>
      </c>
      <c r="G23" s="677" t="s">
        <v>344</v>
      </c>
    </row>
    <row r="24" spans="1:7" ht="30" customHeight="1">
      <c r="A24" s="255"/>
      <c r="E24" s="507"/>
      <c r="F24" s="5"/>
      <c r="G24" s="198"/>
    </row>
    <row r="25" spans="1:7" ht="30" customHeight="1">
      <c r="A25" s="668" t="s">
        <v>490</v>
      </c>
      <c r="B25" s="532">
        <v>1040.9005046</v>
      </c>
      <c r="C25" s="532">
        <v>1391.2295021099999</v>
      </c>
      <c r="D25" s="532">
        <v>1602.7390398</v>
      </c>
      <c r="E25" s="532">
        <v>1339.08751166</v>
      </c>
      <c r="F25" s="532">
        <v>1077.55164831</v>
      </c>
      <c r="G25" s="674" t="s">
        <v>629</v>
      </c>
    </row>
    <row r="26" spans="1:7" ht="30" customHeight="1">
      <c r="A26" s="672" t="s">
        <v>619</v>
      </c>
      <c r="B26" s="415">
        <v>778.27132226999993</v>
      </c>
      <c r="C26" s="415">
        <v>787.97723367999993</v>
      </c>
      <c r="D26" s="415">
        <v>768.94633825000005</v>
      </c>
      <c r="E26" s="415">
        <v>768.86819821000006</v>
      </c>
      <c r="F26" s="415">
        <v>747.31932140000015</v>
      </c>
      <c r="G26" s="678" t="s">
        <v>623</v>
      </c>
    </row>
    <row r="27" spans="1:7" ht="16" customHeight="1">
      <c r="A27" s="196"/>
      <c r="B27" s="235"/>
      <c r="C27" s="235"/>
      <c r="D27" s="235"/>
      <c r="E27" s="235"/>
      <c r="F27" s="235"/>
      <c r="G27" s="197"/>
    </row>
    <row r="28" spans="1:7" ht="12.75" customHeight="1">
      <c r="A28" s="200"/>
      <c r="B28" s="235"/>
      <c r="C28" s="235"/>
      <c r="D28" s="235"/>
      <c r="E28" s="235"/>
      <c r="F28" s="235"/>
    </row>
    <row r="29" spans="1:7" ht="12.75" customHeight="1">
      <c r="A29" s="201"/>
      <c r="B29" s="4"/>
      <c r="C29" s="4"/>
      <c r="D29" s="4"/>
      <c r="E29" s="4"/>
      <c r="F29" s="4"/>
      <c r="G29" s="176"/>
    </row>
    <row r="30" spans="1:7" ht="12.75" customHeight="1">
      <c r="A30" s="201"/>
      <c r="B30" s="4"/>
      <c r="C30" s="4"/>
      <c r="D30" s="4"/>
      <c r="E30" s="4"/>
      <c r="F30" s="4"/>
      <c r="G30" s="176"/>
    </row>
    <row r="31" spans="1:7" ht="12.75" customHeight="1">
      <c r="A31" s="201"/>
      <c r="B31" s="4"/>
      <c r="C31" s="4"/>
      <c r="D31" s="4"/>
      <c r="E31" s="4"/>
      <c r="F31" s="4"/>
      <c r="G31" s="176"/>
    </row>
    <row r="32" spans="1:7" ht="12.75" customHeight="1">
      <c r="A32" s="201"/>
      <c r="B32" s="4"/>
      <c r="C32" s="4"/>
      <c r="D32" s="4"/>
      <c r="E32" s="4"/>
      <c r="F32" s="4"/>
      <c r="G32" s="176"/>
    </row>
    <row r="33" spans="1:7" ht="12.75" customHeight="1">
      <c r="A33" s="201"/>
      <c r="B33" s="4"/>
      <c r="C33" s="4"/>
      <c r="D33" s="4"/>
      <c r="E33" s="4"/>
      <c r="F33" s="4"/>
      <c r="G33" s="176"/>
    </row>
    <row r="34" spans="1:7" ht="12.75" customHeight="1">
      <c r="A34" s="201"/>
      <c r="B34" s="4"/>
      <c r="C34" s="4"/>
      <c r="D34" s="4"/>
      <c r="E34" s="4"/>
      <c r="F34" s="4"/>
      <c r="G34" s="176"/>
    </row>
    <row r="35" spans="1:7" ht="12.75" customHeight="1">
      <c r="A35" s="201"/>
      <c r="B35" s="4"/>
      <c r="C35" s="4"/>
      <c r="D35" s="4"/>
      <c r="E35" s="4"/>
      <c r="F35" s="4"/>
      <c r="G35" s="176"/>
    </row>
    <row r="36" spans="1:7" ht="12.75" customHeight="1">
      <c r="A36" s="201"/>
      <c r="B36" s="4"/>
      <c r="C36" s="4"/>
      <c r="D36" s="4"/>
      <c r="E36" s="4"/>
      <c r="F36" s="4"/>
      <c r="G36" s="176"/>
    </row>
    <row r="37" spans="1:7" ht="12.75" customHeight="1">
      <c r="B37" s="237"/>
      <c r="C37" s="237"/>
      <c r="D37" s="238"/>
      <c r="E37" s="238"/>
      <c r="F37" s="238"/>
      <c r="G37" s="194"/>
    </row>
    <row r="38" spans="1:7" ht="12.75" customHeight="1">
      <c r="B38" s="237"/>
      <c r="C38" s="237"/>
      <c r="D38" s="238"/>
      <c r="E38" s="238"/>
      <c r="F38" s="238"/>
      <c r="G38" s="194"/>
    </row>
    <row r="39" spans="1:7" ht="12.75" customHeight="1">
      <c r="B39" s="237"/>
      <c r="C39" s="237"/>
      <c r="D39" s="238"/>
      <c r="E39" s="238"/>
      <c r="F39" s="238"/>
      <c r="G39" s="194"/>
    </row>
    <row r="40" spans="1:7" ht="12.75" customHeight="1">
      <c r="B40" s="237"/>
      <c r="C40" s="237"/>
      <c r="D40" s="238"/>
      <c r="E40" s="238"/>
      <c r="F40" s="238"/>
      <c r="G40" s="194"/>
    </row>
    <row r="41" spans="1:7" ht="12.75" customHeight="1">
      <c r="B41" s="237"/>
      <c r="C41" s="237"/>
      <c r="D41" s="238"/>
      <c r="E41" s="238"/>
      <c r="F41" s="238"/>
      <c r="G41" s="194"/>
    </row>
    <row r="42" spans="1:7" ht="12.75" customHeight="1">
      <c r="A42" s="19" t="s">
        <v>134</v>
      </c>
      <c r="B42" s="237"/>
      <c r="C42" s="237"/>
      <c r="D42" s="236"/>
      <c r="E42" s="236"/>
      <c r="F42" s="236"/>
    </row>
    <row r="43" spans="1:7" ht="12.75" customHeight="1">
      <c r="A43" s="19" t="s">
        <v>267</v>
      </c>
      <c r="G43" s="45" t="s">
        <v>252</v>
      </c>
    </row>
    <row r="44" spans="1:7" ht="12.75" customHeight="1">
      <c r="A44" s="19"/>
      <c r="G44" s="45"/>
    </row>
    <row r="45" spans="1:7">
      <c r="A45" s="13" t="s">
        <v>126</v>
      </c>
      <c r="B45" s="176"/>
      <c r="C45" s="176"/>
      <c r="D45" s="176"/>
      <c r="E45" s="176"/>
      <c r="F45" s="236"/>
      <c r="G45" s="191" t="s">
        <v>138</v>
      </c>
    </row>
    <row r="46" spans="1:7">
      <c r="B46" s="176"/>
      <c r="C46" s="176"/>
      <c r="D46" s="176"/>
      <c r="E46" s="176"/>
      <c r="F46" s="176"/>
    </row>
  </sheetData>
  <pageMargins left="0.59055118110236227" right="0.58552083333333338" top="0.98425196850393704" bottom="0.78740157480314965" header="0.51181102362204722" footer="0.51181102362204722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15</vt:i4>
      </vt:variant>
    </vt:vector>
  </HeadingPairs>
  <TitlesOfParts>
    <vt:vector size="32" baseType="lpstr">
      <vt:lpstr>PG</vt:lpstr>
      <vt:lpstr>SOMMAIRE MONNAIE ET CREDIT</vt:lpstr>
      <vt:lpstr>1</vt:lpstr>
      <vt:lpstr>2</vt:lpstr>
      <vt:lpstr>3</vt:lpstr>
      <vt:lpstr>4</vt:lpstr>
      <vt:lpstr>5</vt:lpstr>
      <vt:lpstr>6</vt:lpstr>
      <vt:lpstr>7</vt:lpstr>
      <vt:lpstr>8-9</vt:lpstr>
      <vt:lpstr>10-11</vt:lpstr>
      <vt:lpstr>12-13</vt:lpstr>
      <vt:lpstr>14-15</vt:lpstr>
      <vt:lpstr>16-17</vt:lpstr>
      <vt:lpstr>18-19</vt:lpstr>
      <vt:lpstr>20</vt:lpstr>
      <vt:lpstr>21</vt:lpstr>
      <vt:lpstr>'1'!Print_Area</vt:lpstr>
      <vt:lpstr>'10-11'!Print_Area</vt:lpstr>
      <vt:lpstr>'12-13'!Print_Area</vt:lpstr>
      <vt:lpstr>'14-15'!Print_Area</vt:lpstr>
      <vt:lpstr>'16-17'!Print_Area</vt:lpstr>
      <vt:lpstr>'18-19'!Print_Area</vt:lpstr>
      <vt:lpstr>'2'!Print_Area</vt:lpstr>
      <vt:lpstr>'20'!Print_Area</vt:lpstr>
      <vt:lpstr>'21'!Print_Area</vt:lpstr>
      <vt:lpstr>'3'!Print_Area</vt:lpstr>
      <vt:lpstr>'4'!Print_Area</vt:lpstr>
      <vt:lpstr>'6'!Print_Area</vt:lpstr>
      <vt:lpstr>'7'!Print_Area</vt:lpstr>
      <vt:lpstr>'8-9'!Print_Area</vt:lpstr>
      <vt:lpstr>PG!Print_Area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mmmm</dc:creator>
  <cp:lastModifiedBy>sakinaa kadaa</cp:lastModifiedBy>
  <cp:lastPrinted>2023-10-24T13:14:49Z</cp:lastPrinted>
  <dcterms:created xsi:type="dcterms:W3CDTF">2001-10-01T10:17:51Z</dcterms:created>
  <dcterms:modified xsi:type="dcterms:W3CDTF">2024-04-27T10:11:47Z</dcterms:modified>
</cp:coreProperties>
</file>